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20730" windowHeight="11760" tabRatio="759" activeTab="3"/>
  </bookViews>
  <sheets>
    <sheet name="1 кв 2021 " sheetId="32" r:id="rId1"/>
    <sheet name="2 кв 2021" sheetId="31" r:id="rId2"/>
    <sheet name="3 кв 2021" sheetId="22" r:id="rId3"/>
    <sheet name="4 кв 2021" sheetId="33" r:id="rId4"/>
  </sheets>
  <definedNames>
    <definedName name="_ftn1" localSheetId="2">'3 кв 2021'!#REF!</definedName>
    <definedName name="_ftnref1" localSheetId="2">'3 кв 2021'!$A$3</definedName>
    <definedName name="_xlnm.Print_Area" localSheetId="2">'3 кв 2021'!$A$1:$J$653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" i="33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J72"/>
  <c r="J73"/>
  <c r="J74"/>
  <c r="J75"/>
  <c r="J76"/>
  <c r="J77"/>
  <c r="J78"/>
  <c r="J79"/>
  <c r="J80"/>
  <c r="J81"/>
  <c r="J83"/>
  <c r="J85"/>
  <c r="J91"/>
  <c r="C94"/>
  <c r="E94"/>
  <c r="G94"/>
  <c r="I94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4"/>
  <c r="J155"/>
  <c r="J156"/>
  <c r="J158"/>
  <c r="J159"/>
  <c r="J160"/>
  <c r="J162"/>
  <c r="J163"/>
  <c r="J164"/>
  <c r="J166"/>
  <c r="J167"/>
  <c r="J168"/>
  <c r="J169"/>
  <c r="J170"/>
  <c r="C175"/>
  <c r="E175"/>
  <c r="G175"/>
  <c r="I175"/>
  <c r="C193"/>
  <c r="E193"/>
  <c r="G193"/>
  <c r="I199"/>
  <c r="I200"/>
  <c r="I201"/>
  <c r="I202"/>
  <c r="I203"/>
  <c r="I204"/>
  <c r="I207"/>
  <c r="I210" i="32"/>
  <c r="I207"/>
  <c r="I206"/>
  <c r="I205"/>
  <c r="I204"/>
  <c r="I203"/>
  <c r="I202"/>
  <c r="J173"/>
  <c r="J172"/>
  <c r="J171"/>
  <c r="J170"/>
  <c r="J169"/>
  <c r="J167"/>
  <c r="J166"/>
  <c r="J165"/>
  <c r="J163"/>
  <c r="J162"/>
  <c r="J161"/>
  <c r="J159"/>
  <c r="J158"/>
  <c r="J157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I97"/>
  <c r="G97"/>
  <c r="E97"/>
  <c r="C97"/>
  <c r="J94"/>
  <c r="J88"/>
  <c r="J86"/>
  <c r="J84"/>
  <c r="J83"/>
  <c r="J82"/>
  <c r="J81"/>
  <c r="J80"/>
  <c r="J79"/>
  <c r="J78"/>
  <c r="J77"/>
  <c r="J76"/>
  <c r="J75"/>
  <c r="I588" i="31" l="1"/>
  <c r="I585"/>
  <c r="I584"/>
  <c r="I583"/>
  <c r="I582"/>
  <c r="I581"/>
  <c r="I580"/>
  <c r="I574" s="1"/>
  <c r="G574"/>
  <c r="E574"/>
  <c r="C574"/>
  <c r="I556"/>
  <c r="G556"/>
  <c r="E556"/>
  <c r="C556"/>
  <c r="J551"/>
  <c r="J550"/>
  <c r="J549"/>
  <c r="J548"/>
  <c r="J547"/>
  <c r="J545"/>
  <c r="J544"/>
  <c r="J543"/>
  <c r="J541"/>
  <c r="J540"/>
  <c r="J539"/>
  <c r="J537"/>
  <c r="J536"/>
  <c r="J535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I475"/>
  <c r="I424" s="1"/>
  <c r="G475"/>
  <c r="E475"/>
  <c r="E424" s="1"/>
  <c r="C475"/>
  <c r="J472"/>
  <c r="J466"/>
  <c r="J464"/>
  <c r="J462"/>
  <c r="J461"/>
  <c r="J460"/>
  <c r="J459"/>
  <c r="J458"/>
  <c r="J457"/>
  <c r="J456"/>
  <c r="J455"/>
  <c r="J454"/>
  <c r="J453"/>
  <c r="I425"/>
  <c r="G425"/>
  <c r="E425"/>
  <c r="C425"/>
  <c r="G424"/>
  <c r="C424"/>
  <c r="I475" i="22" l="1"/>
  <c r="G475"/>
  <c r="E475"/>
  <c r="C475"/>
  <c r="I580" l="1"/>
  <c r="I581"/>
  <c r="I582"/>
  <c r="I583"/>
  <c r="I584"/>
  <c r="I585"/>
  <c r="G574"/>
  <c r="E574"/>
  <c r="G556"/>
  <c r="E556"/>
  <c r="G425"/>
  <c r="E425"/>
  <c r="C574"/>
  <c r="C556"/>
  <c r="C425"/>
  <c r="G424" l="1"/>
  <c r="E424"/>
  <c r="C424"/>
  <c r="J533"/>
  <c r="J537"/>
  <c r="J536"/>
  <c r="J457"/>
  <c r="J545"/>
  <c r="J543"/>
  <c r="J544"/>
  <c r="J535"/>
  <c r="J523"/>
  <c r="J522"/>
  <c r="J521"/>
  <c r="J520"/>
  <c r="J519"/>
  <c r="J518"/>
  <c r="J517"/>
  <c r="J516"/>
  <c r="J472"/>
  <c r="J548"/>
  <c r="J547"/>
  <c r="J549"/>
  <c r="J551"/>
  <c r="J550"/>
  <c r="J540"/>
  <c r="J541"/>
  <c r="J539"/>
  <c r="J466"/>
  <c r="J514"/>
  <c r="J515"/>
  <c r="J513"/>
  <c r="J453"/>
  <c r="J527"/>
  <c r="J528"/>
  <c r="J529"/>
  <c r="J530"/>
  <c r="J531"/>
  <c r="J532"/>
  <c r="J526"/>
  <c r="J525"/>
  <c r="J524"/>
  <c r="J464"/>
  <c r="J462"/>
  <c r="J455"/>
  <c r="J456"/>
  <c r="J458"/>
  <c r="J459"/>
  <c r="J460"/>
  <c r="J461"/>
  <c r="J454"/>
  <c r="I588"/>
  <c r="I39"/>
  <c r="I38"/>
  <c r="I36"/>
  <c r="I35"/>
  <c r="I34"/>
  <c r="I32"/>
  <c r="I31"/>
  <c r="I30"/>
  <c r="I29"/>
  <c r="I28"/>
  <c r="I27"/>
  <c r="I25"/>
  <c r="I24"/>
  <c r="I23"/>
  <c r="I22"/>
  <c r="I21"/>
  <c r="I33"/>
  <c r="I26"/>
  <c r="I37"/>
  <c r="I424" l="1"/>
</calcChain>
</file>

<file path=xl/sharedStrings.xml><?xml version="1.0" encoding="utf-8"?>
<sst xmlns="http://schemas.openxmlformats.org/spreadsheetml/2006/main" count="4604" uniqueCount="656">
  <si>
    <t>№ п/п</t>
  </si>
  <si>
    <t xml:space="preserve">Выполняемые мероприятия 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</si>
  <si>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</si>
  <si>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</si>
  <si>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</si>
  <si>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</si>
  <si>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2.1.</t>
  </si>
  <si>
    <t>2.2.</t>
  </si>
  <si>
    <t>подведомственных организаций</t>
  </si>
  <si>
    <t>2.3.</t>
  </si>
  <si>
    <t>2.4.</t>
  </si>
  <si>
    <t>3.1.</t>
  </si>
  <si>
    <t>факты нарушений сроков оказания государственных услуг</t>
  </si>
  <si>
    <t>3.2.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</si>
  <si>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</si>
  <si>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3.3.</t>
  </si>
  <si>
    <t>3.4.</t>
  </si>
  <si>
    <t>3.5.</t>
  </si>
  <si>
    <t>факты нарушений иных требований законодательства в сфере оказания государственных услуг</t>
  </si>
  <si>
    <t>Количество лиц, восстановивших нарушенные права при получении государственных услуг</t>
  </si>
  <si>
    <t xml:space="preserve">Количество выявленных в ходе контрольных мероприятий нарушений сроков рассмотрения жалоб  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</si>
  <si>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</si>
  <si>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</si>
  <si>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</si>
  <si>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</si>
  <si>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</si>
  <si>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</si>
  <si>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</si>
  <si>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</si>
  <si>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</si>
  <si>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</si>
  <si>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</si>
  <si>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</si>
  <si>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8.1.</t>
  </si>
  <si>
    <t>8.2.</t>
  </si>
  <si>
    <t>сотрудники подведомственных организаций</t>
  </si>
  <si>
    <t>8.3.</t>
  </si>
  <si>
    <t>иные лица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</si>
  <si>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</si>
  <si>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</si>
  <si>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</si>
  <si>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</si>
  <si>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</si>
  <si>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10.1.</t>
  </si>
  <si>
    <t>включенных в Реестр государственных услуг в отчетном периоде, в том числе по видам услуг:</t>
  </si>
  <si>
    <t>Общее количество утвержденных регламентов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</si>
  <si>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</si>
  <si>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</si>
  <si>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</si>
  <si>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</si>
  <si>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</si>
  <si>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</si>
  <si>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</si>
  <si>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</si>
  <si>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</si>
  <si>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</si>
  <si>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</si>
  <si>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</si>
  <si>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</si>
  <si>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</si>
  <si>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</si>
  <si>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объектов контрольных мероприятий, всего
из них:</t>
  </si>
  <si>
    <t xml:space="preserve">физических лиц, оказывающих государственные услуги в соответствии с законодательством Республики Казахстан 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</si>
  <si>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</si>
  <si>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
из них:</t>
  </si>
  <si>
    <t>факты истребования документов, не предусмотренных утвержденным стандартом государственной услуги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</si>
  <si>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</si>
  <si>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</si>
  <si>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</si>
  <si>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</si>
  <si>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</si>
  <si>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</si>
  <si>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</si>
  <si>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</si>
  <si>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</si>
  <si>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</si>
  <si>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проведенных контрольных мероприятий, всего из них:</t>
  </si>
  <si>
    <t>Количество наложенных дисциплинарных взысканий по итогам контрольных мероприятий, всего из них:</t>
  </si>
  <si>
    <t>Количество выработанных рекомендаций по итогам контрольных мероприятий, всего из них:</t>
  </si>
  <si>
    <t>Общее количество видов государственных услуг в Реестре государственных услуг, всего из них: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</si>
  <si>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</si>
  <si>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</si>
  <si>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</si>
  <si>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</si>
  <si>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</si>
  <si>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Количество лиц, привлеченных к дисциплинарной ответственности, всего из них:</t>
  </si>
  <si>
    <r>
      <t xml:space="preserve">1. Информация о результатах контрольных мероприятий </t>
    </r>
    <r>
      <rPr>
        <b/>
        <u/>
        <sz val="16"/>
        <color rgb="FFFF0000"/>
        <rFont val="Times New Roman"/>
        <family val="1"/>
        <charset val="204"/>
      </rPr>
      <t>(установленных по итогам внутреннего контроля)</t>
    </r>
  </si>
  <si>
    <t>3.6.</t>
  </si>
  <si>
    <t>3.7.</t>
  </si>
  <si>
    <t>3.8.</t>
  </si>
  <si>
    <t>3.9.</t>
  </si>
  <si>
    <t>3.10.</t>
  </si>
  <si>
    <t>факты нарушений сроков отказов оказания государственных услуг</t>
  </si>
  <si>
    <t>факты нарушения процедур (бизнес-процессов) оказания государственных услуг</t>
  </si>
  <si>
    <t xml:space="preserve">факты истребования документов, которые могут быть получены из информационных систем </t>
  </si>
  <si>
    <t>факты необоснованных отказов в оказании государственных услуг</t>
  </si>
  <si>
    <t>несоблюдение графика работы, предусмотренного стандартом государственных услуг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</si>
  <si>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</si>
  <si>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наименование государственной услуги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</si>
  <si>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</si>
  <si>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</si>
  <si>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</si>
  <si>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</si>
  <si>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</si>
  <si>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</si>
  <si>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</si>
  <si>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r>
      <t xml:space="preserve">Наименование государственной услуги </t>
    </r>
    <r>
      <rPr>
        <b/>
        <u/>
        <sz val="10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</si>
  <si>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выданных в электронном виде </t>
    </r>
    <r>
      <rPr>
        <b/>
        <sz val="10"/>
        <color theme="1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</si>
  <si>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>оказанных с нарушением установленных сроков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</si>
  <si>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</si>
  <si>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</si>
  <si>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</si>
  <si>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b/>
        <sz val="10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</si>
  <si>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t>15</t>
  </si>
  <si>
    <r>
      <t>оказанных с нарушением установленных сроков</t>
    </r>
    <r>
      <rPr>
        <b/>
        <u/>
        <sz val="10"/>
        <color theme="1"/>
        <rFont val="Times New Roman"/>
        <family val="1"/>
        <charset val="204"/>
      </rPr>
      <t xml:space="preserve"> отказов</t>
    </r>
    <r>
      <rPr>
        <sz val="10"/>
        <color theme="1"/>
        <rFont val="Times New Roman"/>
        <family val="1"/>
        <charset val="204"/>
      </rPr>
      <t xml:space="preserve">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</si>
  <si>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
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</si>
  <si>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</si>
  <si>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</si>
  <si>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</si>
  <si>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</si>
  <si>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</si>
  <si>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</si>
  <si>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</si>
  <si>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</si>
  <si>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r>
      <t>оказанных</t>
    </r>
    <r>
      <rPr>
        <b/>
        <sz val="10"/>
        <color theme="1"/>
        <rFont val="Times New Roman"/>
        <family val="1"/>
        <charset val="204"/>
      </rPr>
      <t xml:space="preserve"> в бумажном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</si>
  <si>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в электронном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</si>
  <si>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</si>
  <si>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</si>
  <si>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</si>
  <si>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</si>
  <si>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</si>
  <si>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</si>
  <si>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</si>
  <si>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</si>
  <si>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</si>
  <si>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</si>
  <si>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</si>
  <si>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</si>
  <si>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</si>
  <si>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</si>
  <si>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r>
      <t xml:space="preserve">2.2. Общее количество выявленных нарушения сроков оказания государственных услуг, </t>
    </r>
    <r>
      <rPr>
        <b/>
        <sz val="16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</si>
  <si>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местных исполнительных органов</t>
  </si>
  <si>
    <t>сотрудники местных исполнительных органов</t>
  </si>
  <si>
    <r>
      <t xml:space="preserve">Наименование государственной услуги </t>
    </r>
    <r>
      <rPr>
        <b/>
        <sz val="10"/>
        <color theme="1"/>
        <rFont val="Times New Roman"/>
        <family val="1"/>
        <charset val="204"/>
      </rPr>
      <t>и информационной системы</t>
    </r>
  </si>
  <si>
    <t>Выдача удостоверений на право управления тракторами и изготовленными на их базе самоходными шасси и механизмами, самоходными сельскохозяйственными, мелиоративными и дорожно-строительными машинами и механизмами, а также специальными машинами повышенной проходимости</t>
  </si>
  <si>
    <t>Выдача удостоверений на право управления самоходными маломерными судами</t>
  </si>
  <si>
    <t>Регистрация перемены имени, отчества, фамилии, в том числе внесение изменений, дополнений и исправлений в записи актов гражданского состояния</t>
  </si>
  <si>
    <t>Регистрация смерти, в том числе внесение изменений, дополнений и исправлений в записи актов гражданского состояния</t>
  </si>
  <si>
    <t>Восстановление записей актов гражданского состояния</t>
  </si>
  <si>
    <t>Выдача повторных свидетельств или справок о регистрации актов гражданского состояния</t>
  </si>
  <si>
    <t>Проведение регистрации и перерегистрации лиц, осуществляющих миссионерскую деятельность</t>
  </si>
  <si>
    <t>Аннулирование записей актов гражданского состояния</t>
  </si>
  <si>
    <t>Регистрация заключения брака (супружества), в том числе внесение изменений, дополнений и исправлений в записи актов гражданского состояния</t>
  </si>
  <si>
    <t>Регистрация расторжения брака (супружества), в том числе внесение изменений, дополнений и исправлений в записи актов гражданского состояния</t>
  </si>
  <si>
    <t>Регистрация рождения ребенка, в том числе внесение изменений, дополнений и исправлений в записи актов гражданского состояния</t>
  </si>
  <si>
    <t>Регистрация установления отцовства, в том числе внесение изменений, дополнений и исправлений в записи актов гражданского состояния</t>
  </si>
  <si>
    <t>Регистрация усыновления (удочерения), в том числе внесение изменений, дополнений и исправлений в записи актов гражданского состояния</t>
  </si>
  <si>
    <t>Выдача справок по опеке и попечительству</t>
  </si>
  <si>
    <t>Установление опеки или попечительства над ребенком- сиротой (детьми-сиротами) и ребенком (детьми), оставшимся без попечения родителей</t>
  </si>
  <si>
    <t>Выдача справок для распоряжения имуществом несовершеннолетних детей и оформления наследства несовершеннолетним детям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</si>
  <si>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</si>
  <si>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</si>
  <si>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</si>
  <si>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Постановка на очередь детей дошкольного возраста (до 7 лет) для направления в детские дошкольные организации</t>
  </si>
  <si>
    <t>Прием документов и зачисление детей в дошкольные организации образования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</si>
  <si>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</si>
  <si>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</si>
  <si>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</si>
  <si>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</si>
  <si>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</si>
  <si>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</si>
  <si>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Выдача разрешения на обучение в форме экстерната в организациях основного среднего, общего среднего образования</t>
  </si>
  <si>
    <t>Оказание консультативной помощи семьям, воспитывающим детей с ограниченными возможностями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</si>
  <si>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</si>
  <si>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</si>
  <si>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Возмещение затрат на обучение на дому детей-инвалидов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</si>
  <si>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</si>
  <si>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</si>
  <si>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</si>
  <si>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Передача ребенка (детей) на воспитание в приемную семью и назначение выплаты денежных средств на их содержание</t>
  </si>
  <si>
    <t>Выдача регистрационного документа (дубликата) и государственного номерного знака для тракторов и изготовленных на их базе самоходных шасси и механизмов, прицепов к ним, включая прицепы со смонтированным специальным оборудованием самоходных сельскохозяйственных, мелиоративных и дорожно-строительных машин, а также специальных машин повышенной проходимости</t>
  </si>
  <si>
    <t>Государственная регистрация залога (снятие с регистрации)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самоходных, сельскохозяйственных, мелиоративных и дорожно-строительных машин и механизмов, а также специальных машин повышенной проходимости</t>
  </si>
  <si>
    <t>Государственная регистрация транспортных средств городского рельсового транспорта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</si>
  <si>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</si>
  <si>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</si>
  <si>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</si>
  <si>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Добровольное анонимное и обязательное конфиденциальное медицинское обследование на наличие ВИЧ-инфекции</t>
  </si>
  <si>
    <t>Выдача справки с медицинской организации, оказывающей первичную медико-санитарную помощь</t>
  </si>
  <si>
    <t>Выдача выписки из медицинской карты стационарного больного</t>
  </si>
  <si>
    <t>Регистрация согласия или отзыва согласия на прижизненное добровольное пожертвование тканей (части ткани) и (или) органов (части органов) после смерти в целях трансплантации</t>
  </si>
  <si>
    <t>Выдача документов о прохождении подготовки, повышении квалификации и переподготовке кадров отрасли здравоохранения</t>
  </si>
  <si>
    <t>Выдача лицензии на медицинскую деятельность</t>
  </si>
  <si>
    <t>Выдача лицензии на фармацевтическую деятельность</t>
  </si>
  <si>
    <t>Выдача лицензии на осуществление деятельности в сфере оборота наркотических средств, психотропных веществ и прекурсоров в области здравоохранения</t>
  </si>
  <si>
    <t>Выдача справки с психоневрологической организации</t>
  </si>
  <si>
    <t>Выдача справки с наркологической организации</t>
  </si>
  <si>
    <t>Выдача справки с противотуберкулезной организации</t>
  </si>
  <si>
    <t>Прохождение предварительных обязательных медицинских осмотров</t>
  </si>
  <si>
    <t>Выдача направлений лицам на участие в активных мерах содействия занятости</t>
  </si>
  <si>
    <t>Выдача и продление разрешения на привлечение иностранной рабочей силы работодателям для осуществления трудовой деятельности на территории соответствующей административно-территориальной единицы, либо в рамках внутрикорпоративного перевода"</t>
  </si>
  <si>
    <t>Назначение социальной выплаты на случаи социальных рисков: утраты трудоспособности; потери кормильца; потери работы; потери дохода в связи с беременностью и родами; потери дохода в связи с усыновлением (удочерением) новорожденного ребенка (детей); потери дохода в связи с уходом за ребенком по достижении им возраста одного года</t>
  </si>
  <si>
    <t>Назначение государственной адресной социальной помощи</t>
  </si>
  <si>
    <t>Назначение социальной помощи отдельным категориям нуждающихся граждан по решениям местных представительных органов</t>
  </si>
  <si>
    <t>Регистрация граждан, пострадавших вследствие ядерных испытаний на Семипалатинском испытательном ядерном полигоне, выплата единовременной государственной денежной компенсации, выдача удостоверений</t>
  </si>
  <si>
    <t>Выдача удостоверения реабилитированному лицу</t>
  </si>
  <si>
    <t>Оформление документов на инвалидов для предоставления им протезно-ортопедической помощи</t>
  </si>
  <si>
    <t>Обеспечение инвалидов сурдо-тифлотехническими и обязательными гигиеническими средствами</t>
  </si>
  <si>
    <t>Оформление документов на инвалидов для предоставления им услуги индивидуального помощника для инвалидов первой группы, имеющих затруднение в передвижении, и специалиста жестового языка для инвалидов по слуху</t>
  </si>
  <si>
    <t>Предоставление инвалидам кресла-колясок</t>
  </si>
  <si>
    <t>Обеспечение инвалидов санаторно-курортным лечением</t>
  </si>
  <si>
    <t>Оформление документов на оказание специальных социальных услуг в условиях ухода на дому</t>
  </si>
  <si>
    <t>Оформление документов на оказание специальных социальных услуг в медико-социальных учреждениях (организациях)</t>
  </si>
  <si>
    <t>Регистрация лиц, ищущих работу</t>
  </si>
  <si>
    <t>Предоставление академических отпусков обучающимся в организациях образования</t>
  </si>
  <si>
    <t>Предоставление общежития обучающимся в организациях технического и профессионального образования</t>
  </si>
  <si>
    <t>Выдача дубликатов документов об основном среднем, общем среднем образовании</t>
  </si>
  <si>
    <t>Выдача дубликатов документов о техническом и профессиональном образовании</t>
  </si>
  <si>
    <t>Прием документов в организации технического и профессионального, послесреднего образования</t>
  </si>
  <si>
    <t>Прием документов для участия в конкурсе на замещение руководителей государственных учреждений среднего образования</t>
  </si>
  <si>
    <t>Выдача справки лицам, не завершившим техническое-профессиональное, послесреднее образование</t>
  </si>
  <si>
    <t>Перевод и восстановление обучающихся в организациях образования, реализующих образовательные программы технического и профессионального, послесреднего образования</t>
  </si>
  <si>
    <t>Прием документов для прохождения аттестации на присвоение (подтверждение) квалификационных категорий педагогическим работникам и приравненным к ним лицам организаций образования, реализующих программы дошкольного воспитания и обучения, начального, основного среднего, общего среднего, технического и профессионального, послесреднего образования</t>
  </si>
  <si>
    <t>Выдача направления детям с ограниченными возможностями в специальные коррекционные и другие организации для получения медицинских, специальных образовательных и специальных социальных услуг</t>
  </si>
  <si>
    <t>Предоставление субсидирования части ставки вознаграждения по кредитам в рамках Единой программы поддержки и развития бизнеса "Дорожная карта бизнеса 2020"</t>
  </si>
  <si>
    <t>Предоставление поддержки по развитию производственной (индустриальной) инфраструктуры в рамках Единой программы поддержки и развития бизнеса "Дорожная карта бизнеса 2020"</t>
  </si>
  <si>
    <t>Выписка из государственного реестра туристских маршрутов и троп</t>
  </si>
  <si>
    <t>Выдача лицензии на туристскую операторскую деятельность (туроператорская деятельность)</t>
  </si>
  <si>
    <t>Предоставление туристской информации, в том числе о туристском потенциале, объектах туризма и лицах, осуществляющих туристскую деятельность</t>
  </si>
  <si>
    <t>Выдача лицензии на право занятия деятельностью по нерегулярной перевозке пассажиров автобусами, микроавтобусами в междугородном межобластном, межрайонном (междугородном внутриобластном) и международном сообщениях, а также регулярной перевозке пассажиров автобусами, микроавтобусами в международном сообщении</t>
  </si>
  <si>
    <t>Проведение ежегодного государственного технического осмотра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а также специальных машин повышенной проходимости</t>
  </si>
  <si>
    <t>Согласование графика проведения обязательного технического осмотра механических транспортных средств и прицепов к ним в пределах региона деятельности</t>
  </si>
  <si>
    <t>Выдача свидетельства на право обслуживания маршрутов регулярных внутриреспубликанских автомобильных перевозок</t>
  </si>
  <si>
    <t>Субсидирование убытков перевозчика, связанных с осуществлением автомобильных пассажирских перевозок по социально значимым сообщениям в межрайонном (междугородном внутриобластном), внутрирайонном, городском (сельском) и пригородном сообщениях</t>
  </si>
  <si>
    <t>Выдача разрешений на эмиссии в окружающую среду для объектов II, III и IV категорий</t>
  </si>
  <si>
    <t>Выдача заключений государственной экологической экспертизы для объектов II, III и IV категорий</t>
  </si>
  <si>
    <t>Выдача разрешения на использование подземных вод питьевого качества для целей, не связанных с питьевым и хозяйственно-бытовым водоснабжением на территориях, где отсутствуют поверхностные водные объекты, но имеются достаточные запасы подземных вод питьевого качества</t>
  </si>
  <si>
    <t>Предоставление водных объектов в обособленное или совместное пользование на конкурсной основе</t>
  </si>
  <si>
    <t>Выдача лесорубочного и лесного билета</t>
  </si>
  <si>
    <t>Государственная регистрация договора долгосрочного лесопользования на участках государственного лесного фонда</t>
  </si>
  <si>
    <t>Выдача разрешения на осуществление любительского (спортивного) рыболовства, мелиоративного лова, научно-исследовательского лова, лова в воспроизводственных целях на водных объектах, расположенных на особо охраняемых природных территориях со статусом юридического лица, на основании биологического обоснования при наличии положительного заключения государственной экологической экспертизы</t>
  </si>
  <si>
    <t>Выдача разрешения на пользование животным миром</t>
  </si>
  <si>
    <t>Регистрация договора залога права недропользования на разведку, добычу общераспространенных полезных ископаемых</t>
  </si>
  <si>
    <t>Выдача заключения об отсутствии или малозначительности полезных ископаемых в недрах под участком предстоящей застройки</t>
  </si>
  <si>
    <t>Заключение, регистрация и хранение контрактов на разведку, добычу общераспространенных полезных ископаемых</t>
  </si>
  <si>
    <t>Субсидирование ставок вознаграждения при кредитовании, а также лизинге на приобретение сельскохозяйственных животных, техники и технологического оборудования</t>
  </si>
  <si>
    <t>Присвоение учетных номеров объектам производства, осуществляющим выращивание животных, заготовку (убой), хранение, переработку и реализацию животных, продукции и сырья животного происхождения, а также организациям по производству, хранению и реализации ветеринарных препаратов, кормов и кормовых добавок</t>
  </si>
  <si>
    <t>Выдача ветеринарно-санитарного заключения на объекты государственного ветеринарно-санитарного контроля и надзора</t>
  </si>
  <si>
    <t>Выдача ветеринарной справки</t>
  </si>
  <si>
    <t>Субсидирование повышения урожайности и качества продукции растениеводства, стоимости горюче-смазочных материалов и других товарно-материальных ценностей, необходимых для проведения весенне-полевых и уборочных работ, путем субсидирования производства приоритетных культур</t>
  </si>
  <si>
    <t>Субсидирование стоимости затрат на возделывание сельскохозяйственных культур в защищенном грунте</t>
  </si>
  <si>
    <t>Субсидирование стоимости затрат на закладку и выращивание (в том числе восстановление) многолетних насаждений плодово-ягодных культур и винограда</t>
  </si>
  <si>
    <t>Субсидирование стоимости удобрений (за исключением органических)</t>
  </si>
  <si>
    <t>Субсидирование развития семеноводства</t>
  </si>
  <si>
    <t>Субсидирование по возмещению части расходов, понесенных субъектом агропромышленного комплекса при инвестиционных вложениях</t>
  </si>
  <si>
    <t>Субсидирование в рамках гарантирования и страхования займов субъектов агропромышленного комплекса</t>
  </si>
  <si>
    <t>Субсидирование затрат ревизионных союзов сельскохозяйственных кооперативов на проведение внутреннего аудита сельскохозяйственных кооперативов</t>
  </si>
  <si>
    <t>Субсидирование затрат перерабатывающих предприятий на закуп сельскохозяйственной продукции для производства продуктов ее глубокой переработки</t>
  </si>
  <si>
    <t>Субсидирование повышения продуктивности и качества продукции аквакультуры (рыбоводства)</t>
  </si>
  <si>
    <t>Выдача решения о согласовании расположения помещений для проведения религиозных мероприятий за пределами культовых зданий (сооружений)</t>
  </si>
  <si>
    <t>Утверждение кадастровой (оценочной) стоимости конкретных земельных участков, продаваемых в частную собственность государством</t>
  </si>
  <si>
    <t>Утверждение землеустроительных проектов по формированию земельных участков</t>
  </si>
  <si>
    <t>Выдача решения на изменение целевого назначения земельного участка</t>
  </si>
  <si>
    <t>Выдача разрешения на использование земельного участка для изыскательских работ</t>
  </si>
  <si>
    <t>Предоставление земельного участка для строительства объекта в черте населенного пункта</t>
  </si>
  <si>
    <t>Принятие решения о предоставлении земельных участков для размещения объектов дорожного сервиса в придорожных полосах или объектов за их пределами, когда для доступа к ним требуется подъезд</t>
  </si>
  <si>
    <t>Определение делимости и неделимости земельных участков</t>
  </si>
  <si>
    <t>Согласование и выдача проекта рекультивации нарушенных земель</t>
  </si>
  <si>
    <t>Выдача архивных справок</t>
  </si>
  <si>
    <t>Выдача свидетельства на право временного вывоза культурных ценностей</t>
  </si>
  <si>
    <t>Аккредитация местных спортивных федераций</t>
  </si>
  <si>
    <t>Присвоение спортивных разрядов: кандидат в мастера спорта Республики Казахстан, спортсмен 1 разряда и квалификационных категорий: тренер высшего уровня квалификации первой категории, тренер среднего уровня квалификации первой категории, методист высшего уровня квалификации первой категории, методист среднего уровня квалификации первой категории, инструктор- спортсмен высшего уровня квалификации первой категории, спортивный судья первой категории</t>
  </si>
  <si>
    <t>Присвоение спортивных разрядов: спортсмен 2 разряда, спортсмен 3 разряда, спортсмен 1 юношеского разряда, спортсмен 2 юношеского разряда, спортсмен 3 юношеского разряда и квалификационных категорий: тренер высшего уровня квалификации второй категории, тренер среднего уровня квалификации второй категории, методист высшего уровня квалификации второй категории, методист среднего уровня квалификации второй категории, инструктор-спортсмен высшего уровня квалификации второй категории, спортивный судья</t>
  </si>
  <si>
    <t>Присвоение статусов "специализированная" спортивным школам и "специализированное" отделениям спортивных школ</t>
  </si>
  <si>
    <t>Выдача лицензии на проектную деятельность</t>
  </si>
  <si>
    <t>Выдача лицензии на изыскательскую деятельность</t>
  </si>
  <si>
    <t>Выдача лицензии на строительно-монтажные работы</t>
  </si>
  <si>
    <t>Выдача решения о строительстве культовых зданий (сооружений), определении их месторасположения</t>
  </si>
  <si>
    <t>Выдача решения о перепрофилировании (изменении функционального назначения) зданий (сооружений) в культовые здания (сооружения)</t>
  </si>
  <si>
    <t>Выдача справки по определению адреса объектов недвижимости на территории Республики Казахстан</t>
  </si>
  <si>
    <t>Предоставление исходных материалов при разработке проектов строительства и реконструкции (перепланировки и переоборудования)</t>
  </si>
  <si>
    <t>Аттестация экспертов, осуществляющих экспертные работы и инжиниринговые услуги в сфере архитектурной, градостроительной и строительной деятельности</t>
  </si>
  <si>
    <t>Выдача решения на реконструкцию (перепланировку, переоборудование) помещений (отдельных частей) существующих зданий, не связанных с изменением несущих и ограждающих конструкций, инженерных систем и оборудования</t>
  </si>
  <si>
    <t>Согласование эскиза (эскизного проекта)</t>
  </si>
  <si>
    <t>Аккредитация организаций по управлению проектами в области архитектуры, градостроительства и строительства</t>
  </si>
  <si>
    <t>Выдача разрешения на привлечение денег дольщиков</t>
  </si>
  <si>
    <t>Выдача выписки об учетной записи договора о долевом участии в жилищном строительстве</t>
  </si>
  <si>
    <t>Субсидирование ставок вознаграждения по выдаваемым кредитам банками второго уровня субъектам частного предпринимательства для целей жилищного строительства</t>
  </si>
  <si>
    <t>Назначение жилищной помощи</t>
  </si>
  <si>
    <t>Постановка на учет и очередность, а также принятие местными исполнительными органами решения о предоставлении жилища гражданам, нуждающимся в  жилище из государственного жилищного фонда или жилище, арендованном местным исполнительным органом в частном жилищном фонде</t>
  </si>
  <si>
    <t>Выдача справки о наличии (отсутствии) в постоянном пользовании жилища из коммунального жилищного фонда или жилища, арендованного местным исполнительным органом в частном жилищном фонде, гражданам, нуждающимся в жилище из жилищного фонда государственного предприятия либо государственного учреждения</t>
  </si>
  <si>
    <t>Приватизация жилищ из государственного жилищного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</si>
  <si>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</si>
  <si>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</si>
  <si>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</si>
  <si>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</si>
  <si>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</si>
  <si>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</si>
  <si>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</si>
  <si>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</si>
  <si>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</si>
  <si>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</si>
  <si>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</si>
  <si>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</si>
  <si>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</si>
  <si>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</si>
  <si>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</si>
  <si>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</si>
  <si>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</si>
  <si>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</si>
  <si>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</si>
  <si>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</si>
  <si>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</si>
  <si>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</si>
  <si>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</si>
  <si>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</si>
  <si>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</si>
  <si>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</si>
  <si>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</si>
  <si>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</si>
  <si>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</si>
  <si>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</si>
  <si>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</si>
  <si>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</si>
  <si>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</si>
  <si>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</si>
  <si>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</si>
  <si>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</si>
  <si>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</si>
  <si>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</si>
  <si>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</si>
  <si>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</si>
  <si>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</si>
  <si>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</si>
  <si>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</si>
  <si>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</si>
  <si>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</si>
  <si>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</si>
  <si>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</si>
  <si>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</si>
  <si>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</si>
  <si>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</si>
  <si>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</si>
  <si>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</si>
  <si>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</si>
  <si>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</si>
  <si>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</si>
  <si>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</si>
  <si>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</si>
  <si>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</si>
  <si>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</si>
  <si>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</si>
  <si>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</si>
  <si>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</si>
  <si>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</si>
  <si>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</si>
  <si>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</si>
  <si>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</si>
  <si>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</si>
  <si>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</si>
  <si>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</si>
  <si>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</si>
  <si>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</si>
  <si>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</si>
  <si>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</si>
  <si>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</si>
  <si>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</si>
  <si>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</si>
  <si>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</si>
  <si>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</si>
  <si>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</si>
  <si>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</si>
  <si>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</si>
  <si>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</si>
  <si>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</si>
  <si>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</si>
  <si>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</si>
  <si>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</si>
  <si>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</si>
  <si>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</si>
  <si>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</si>
  <si>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</si>
  <si>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</si>
  <si>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</si>
  <si>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</si>
  <si>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</si>
  <si>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</si>
  <si>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</si>
  <si>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</si>
  <si>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</si>
  <si>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</si>
  <si>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</si>
  <si>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</si>
  <si>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</si>
  <si>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</si>
  <si>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</si>
  <si>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</si>
  <si>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</si>
  <si>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</si>
  <si>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</si>
  <si>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</si>
  <si>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</si>
  <si>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</si>
  <si>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</si>
  <si>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</si>
  <si>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</si>
  <si>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</si>
  <si>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</si>
  <si>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</si>
  <si>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</si>
  <si>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</si>
  <si>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</si>
  <si>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</si>
  <si>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</si>
  <si>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</si>
  <si>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</si>
  <si>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</si>
  <si>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</si>
  <si>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</si>
  <si>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</si>
  <si>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</si>
  <si>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</si>
  <si>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</si>
  <si>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</si>
  <si>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</si>
  <si>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</si>
  <si>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</si>
  <si>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</si>
  <si>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</si>
  <si>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</si>
  <si>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</si>
  <si>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</si>
  <si>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</si>
  <si>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</si>
  <si>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</si>
  <si>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</si>
  <si>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</si>
  <si>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</si>
  <si>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</si>
  <si>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</si>
  <si>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</si>
  <si>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</si>
  <si>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</si>
  <si>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</si>
  <si>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</si>
  <si>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</si>
  <si>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</si>
  <si>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</si>
  <si>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</si>
  <si>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</si>
  <si>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</si>
  <si>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</si>
  <si>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</si>
  <si>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</si>
  <si>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</si>
  <si>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</si>
  <si>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</si>
  <si>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</si>
  <si>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</si>
  <si>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</si>
  <si>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</si>
  <si>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</si>
  <si>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</si>
  <si>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</si>
  <si>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</si>
  <si>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</si>
  <si>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</si>
  <si>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</si>
  <si>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</si>
  <si>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</si>
  <si>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</si>
  <si>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</si>
  <si>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</si>
  <si>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</si>
  <si>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 xml:space="preserve"> Регистрация перемены имени, отчества, фамилии, в том числе внесение изменений, дополнений и исправлений в записи актов гражданского состояния</t>
  </si>
  <si>
    <t xml:space="preserve"> Выдача разрешения на свидания с ребенком родителям, лишенным родительских прав, не оказывающие на ребенка негативного влияния</t>
  </si>
  <si>
    <t>Выдача решения органа опеки и попечительства об учете мнения ребенка, достигшего десятилетнего возраста</t>
  </si>
  <si>
    <t xml:space="preserve"> 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</si>
  <si>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 xml:space="preserve"> Прием документов и зачисление в организации дополнительного образования для детей по предоставлению им дополнительного образования</t>
  </si>
  <si>
    <t>Прием документов в детско-юношеские спортивные школы, спортивные школы для инвалидов</t>
  </si>
  <si>
    <t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</t>
  </si>
  <si>
    <t>Выдача листа о временной нетрудоспособности</t>
  </si>
  <si>
    <t>Выдача справки о временной нетрудоспособности</t>
  </si>
  <si>
    <t xml:space="preserve"> Выдача выписки из медицинской карты стационарного больного</t>
  </si>
  <si>
    <t>Оказание скорой медицинской помощи</t>
  </si>
  <si>
    <t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</t>
  </si>
  <si>
    <t xml:space="preserve"> Выдача лицензии на фармацевтическую деятельность</t>
  </si>
  <si>
    <t xml:space="preserve"> Выдача справки с психоневрологической организации</t>
  </si>
  <si>
    <t>Выдача справки о допуске к управлению транспортным средством</t>
  </si>
  <si>
    <t xml:space="preserve"> Назначение государственной адресной социальной помощи</t>
  </si>
  <si>
    <t xml:space="preserve"> Оформление документов на инвалидов для предоставления им протезно-ортопедической помощи</t>
  </si>
  <si>
    <t xml:space="preserve"> Оформление документов на инвалидов для предоставления им услуги индивидуального помощника для инвалидов первой группы, имеющих затруднение в передвижении, и специалиста жестового языка для инвалидов по слуху</t>
  </si>
  <si>
    <t xml:space="preserve"> Оформление документов на оказание специальных социальных услуг в условиях ухода на дому</t>
  </si>
  <si>
    <t xml:space="preserve"> Выдача справки, подтверждающей принадлежность заявителя (семьи) к получателям адресной социальной помощи</t>
  </si>
  <si>
    <t xml:space="preserve"> Регистрация лиц, ищущих работу</t>
  </si>
  <si>
    <t>Регистрация лиц, ищущих работу, в качестве безработных</t>
  </si>
  <si>
    <t>Выдача справки о регистрации в качестве безработного</t>
  </si>
  <si>
    <t xml:space="preserve"> Выдача дубликатов документов о техническом и профессиональном образовании</t>
  </si>
  <si>
    <t xml:space="preserve"> Прием документов для участия в конкурсе на замещение руководителей государственных учреждений среднего образования</t>
  </si>
  <si>
    <t xml:space="preserve"> Выдача справки лицам, не завершившим техническое-профессиональное, послесреднее образование</t>
  </si>
  <si>
    <t>Предоставление гарантий по кредитам субъектов малого и среднего предпринимательства в рамках Единой программы поддержки и развития бизнеса "Дорожная карта бизнеса 2020"</t>
  </si>
  <si>
    <t>Предоставление государственных грантов субъектам малого предпринимательства для реализации новых бизнес-идей и индустриально-инновационных проектов в рамках бизнес-инкубирования в рамках Единой программы поддержки и развития бизнеса "Дорожная карта бизнеса 2020"</t>
  </si>
  <si>
    <t xml:space="preserve"> Выдача разрешений на эмиссии в окружающую среду для объектов II, III и IV категорий</t>
  </si>
  <si>
    <t xml:space="preserve"> Выдача разрешения на пользование животным миром</t>
  </si>
  <si>
    <t xml:space="preserve"> Выдача заключения об отсутствии или малозначительности полезных ископаемых в недрах под участком предстоящей застройки</t>
  </si>
  <si>
    <t>Выдача разрешения на застройку территорий залегания полезных ископаемых</t>
  </si>
  <si>
    <t xml:space="preserve"> Выдача ветеринарно-санитарного заключения на объекты государственного ветеринарно-санитарного контроля и надзора</t>
  </si>
  <si>
    <t xml:space="preserve"> Выдача акта экспертизы (протокол испытаний), выдаваемой ветеринарными лабораториями</t>
  </si>
  <si>
    <t xml:space="preserve"> Субсидирование стоимости услуг по подаче воды сельскохозяйственным товаропроизводителям</t>
  </si>
  <si>
    <t xml:space="preserve"> Субсидирование на развитие племенного животноводства, повышение продуктивности и качества продукции животноводства</t>
  </si>
  <si>
    <t xml:space="preserve"> Проведение идентификации сельскохозяйственных животных, с выдачей ветеринарного паспорта</t>
  </si>
  <si>
    <t xml:space="preserve"> Субсидирование стоимости гербицидов, биоагентов (энтомофагов) и биопрепаратов, предназначенных для обработки сельскохозяйственных культур в целях защиты растений</t>
  </si>
  <si>
    <t xml:space="preserve"> Субсидирование заготовительным организациям в сфере агропромышленного комплекса суммы налога на добавленную стоимость, уплаченного в бюджет, в пределах исчисленного налога на добавленную стоимость</t>
  </si>
  <si>
    <t xml:space="preserve"> Аккредитация заготовительных организаций в сфере агропромышленного комплекса</t>
  </si>
  <si>
    <t xml:space="preserve"> Субсидирование процентной ставки по кредитным и лизинговым обязательствам в рамках направления по финансовому оздоровлению субъектов агропромышленного комплекса</t>
  </si>
  <si>
    <t xml:space="preserve"> Выдача лицензии для занятия деятельностью в сфере ветеринарии</t>
  </si>
  <si>
    <t xml:space="preserve"> Аттестация производителей оригинальных, элитных семян, семян первой, второй и третьей репродукций и реализаторов семян</t>
  </si>
  <si>
    <t xml:space="preserve"> Выдача лицензии на осуществление деятельности на производство (формуляции) пестицидов (ядохимикатов), реализацию пестицидов (ядохимикатов), применение пестицидов (ядохимикатов) аэрозольным и фумигационным способами</t>
  </si>
  <si>
    <t xml:space="preserve"> Согласование проектирования и строительства дублирующих (шунтирующих) линий электропередачи и подстанций</t>
  </si>
  <si>
    <t xml:space="preserve"> Выдача паспорта готовности энергопроизводящим и энергопередающим организациям к работе в осенне-зимний период</t>
  </si>
  <si>
    <t xml:space="preserve"> Выдача решения об утверждении расположения специальных стационарных помещений для распространения религиозной литературы и иных информационных материалов религиозного содержания, предметов религиозного назначения</t>
  </si>
  <si>
    <t xml:space="preserve"> Приобретение прав на земельные участки, которые находятся в государственной собственности, не требующее проведения торгов (конкурсов, аукционов)</t>
  </si>
  <si>
    <t>Продажа в частную собственность земельного участка, ранее предоставленного в землепользование</t>
  </si>
  <si>
    <t>Продажа земельного участка в частную собственность в рассрочку</t>
  </si>
  <si>
    <t>Заключение договоров купли-продажи земельного участка</t>
  </si>
  <si>
    <t>Заключение договоров аренды земельного участка</t>
  </si>
  <si>
    <t>Постановка на очередь на получение земельного участка</t>
  </si>
  <si>
    <t>Прием заявок на присвоение звания "Народный" (образцовый) коллективам художественной самодеятельности</t>
  </si>
  <si>
    <t>Выдача разрешения на установление мемориальных досок</t>
  </si>
  <si>
    <t xml:space="preserve">  Выдача жилища чемпионам и призерам Олимпийских, Паралимпийских и Сурдлимпийских игр </t>
  </si>
  <si>
    <t xml:space="preserve"> Выдача решения о перепрофилировании (изменении функционального назначения) зданий (сооружений) в культовые здания (сооружения)</t>
  </si>
  <si>
    <t>Выдача решения на проведение комплекса работ по постутилизации объектов (снос строений)</t>
  </si>
  <si>
    <t>Представление справки гражданам, единственное жилище которых признано аварийным</t>
  </si>
  <si>
    <t>187</t>
  </si>
  <si>
    <t>Постановление акимата города Алматы от 23 ноября 2015 года № 4/646</t>
  </si>
  <si>
    <t>Постановление акимата города Алматы от 25 мая 2018 года № 2/228</t>
  </si>
  <si>
    <t>Отсутствует</t>
  </si>
  <si>
    <t>Постановление акимата г. Алматы от 12 мая 2016 года № 2/190 </t>
  </si>
  <si>
    <t xml:space="preserve">Постановление акимата города Алматы от 9 сентября 2015 года № 3/539
(с изменениями и дополнениями согласно постановлению акимата города Алматы 4.12.2017 года № 4/499)
</t>
  </si>
  <si>
    <t xml:space="preserve">Постановление акимата города Алматы от 9 сентября 2015 года № 3/539
(с изменениями и дополнениями согласно постановлению акимата города Алматы от 18.04.2018 года 2/154)
</t>
  </si>
  <si>
    <t xml:space="preserve">Постановление акимата города Алматы от 22 сентября 2016 года
№ 3/454
(с изменениями и дополнениями согласно постановлению акимата города Алматы 26.06.2018 года  №2/315)
</t>
  </si>
  <si>
    <t>Постановление акимата города Алматы от 30 ноября 2017 года № 4/496</t>
  </si>
  <si>
    <t>Постановление акимата города Алматы от 24 мая 2018 года № 2/226</t>
  </si>
  <si>
    <t xml:space="preserve">Постановление акимата города Алматы
 от 8  июля 2015 года № 3/428
</t>
  </si>
  <si>
    <t>Постановление акимата города Алматы от 10 сентября 2015 года N 3/542</t>
  </si>
  <si>
    <t xml:space="preserve">Постановление акимата города Алматы
 от 11 ноября 2015 года № 4/619
</t>
  </si>
  <si>
    <t xml:space="preserve">Постановление акимата города Алматы
 от 3 июня2016 года № 2/252
</t>
  </si>
  <si>
    <t>Постановление акимата города Алматы от 12 августа 2016 года № 3/380</t>
  </si>
  <si>
    <t>Постановление акимата города Алматы от 25 марта 2016 года № 1/105</t>
  </si>
  <si>
    <t xml:space="preserve">Постановлением акимата города Алматы от 29 сентября 2015 года № 3/569
</t>
  </si>
  <si>
    <t>Постановление акимата города Алматы от 15 февраля 2016 года № 1/51</t>
  </si>
  <si>
    <t>Постановление акимата города Алматы от 30 декабря 2015 года № 4/705</t>
  </si>
  <si>
    <t>Постановление акимата города Алматы от 16 октября 2017 года N 4/418</t>
  </si>
  <si>
    <t>Постановление акимата города Алматы от 18 ноября 2015 года № 4/635</t>
  </si>
  <si>
    <t xml:space="preserve">Постановление акимата города Алматы
от 29 сентября 2015 года № 3/570
</t>
  </si>
  <si>
    <t xml:space="preserve">Постановление акимата города Алматы
от 21 сентября 2016 года № 3/450
</t>
  </si>
  <si>
    <t xml:space="preserve">Постановление акимата города Алматы
от 11 ноября 2015 года № 4/620
</t>
  </si>
  <si>
    <t xml:space="preserve">Постановление акимата города Алматы
от 17 октября 2016 года № 4/497
</t>
  </si>
  <si>
    <t>Постановление акимата города Алматы от 12 мая 2016 года № 2/190 </t>
  </si>
  <si>
    <t>Постановление акимата города Алматы 24 мая 2018 года №2/216</t>
  </si>
  <si>
    <t>Постановление акимата города Алматы  от 27 сентября  2016 года  № 3/477</t>
  </si>
  <si>
    <t>Постановление акимата города Алматы от 1 сентября 2016 года № 3/423</t>
  </si>
  <si>
    <t xml:space="preserve">Постановление акимата города Алматы № 2/335 от 08 июня 2015 года (с изменениями, постановление акимата города Алматы  от  04 мая 2018 года № 2/180) </t>
  </si>
  <si>
    <t>Постановление акимата г.Алматы № 3/540 от 09 сентября 2015 года (с изменениями, постановление акимата города Алматы  от 14 июня  2018 года № 2/303)</t>
  </si>
  <si>
    <t>Постановление акимата города Алматы от 30 июля 2015 года N 3/476</t>
  </si>
  <si>
    <t>Постановление акимата города Алматы от 29 июля 2016 года № 3/349</t>
  </si>
  <si>
    <t>Постановление акимата города Алматы от 18 ноября 2015 года № 4/636</t>
  </si>
  <si>
    <t>Постановление акимата города Алматы от 1 сентября 2016 года № 3/422</t>
  </si>
  <si>
    <t xml:space="preserve">Постановление акимата города Алматы от 18 ноября 2015 года № 4/636 </t>
  </si>
  <si>
    <t xml:space="preserve">Постановление акимата города Алматы от 20  января 2016 года № 1/20
(с изменениями и дополнениями согласно постановлению акимата города Алматы от 22.06.2017 года № 2/226)
</t>
  </si>
  <si>
    <t>Постановление акимата города Алматы от 29 июня 2015 года № 2/404</t>
  </si>
  <si>
    <t xml:space="preserve">Постановление акимата города Алматы
от 29 сентября 2015 года № 3/569
</t>
  </si>
  <si>
    <t>Постановление акимата города Алматы №2/220 от 23 мая 2016 г.</t>
  </si>
  <si>
    <t>Постановление акимата города Алматы от 24 мая 2018 года №2/216</t>
  </si>
  <si>
    <t>Постановление акимата города Алматы  №3/461 от 23.07.2015 г</t>
  </si>
  <si>
    <t xml:space="preserve">Постановление акимата города Алматы  от 15 октября 2015 года № 4/594
</t>
  </si>
  <si>
    <t xml:space="preserve">Постановление акимата города Алматы  от 13 июля 2015 года № 3/437
</t>
  </si>
  <si>
    <t xml:space="preserve">Постановление акимата города Алматы от   5  октября    2017 года № 4/397
</t>
  </si>
  <si>
    <t>Постановление акимата города Алматы от 7 августа 2015 года № 3/500</t>
  </si>
  <si>
    <t>Постановление  акимата города Алматы от 10 июля 2015 года № 3/431</t>
  </si>
  <si>
    <t xml:space="preserve">Постановление акимата города Алматы от 15 октября 2015 года № 4/594
</t>
  </si>
  <si>
    <t>Постановление акимата города Алматы от 10 сентября 2015 года № 3/542</t>
  </si>
  <si>
    <t xml:space="preserve"> Постановление акимата города Алматы  т 13 июля 2015 года № 3/437
</t>
  </si>
  <si>
    <t>Постановлениее акимата города Алматы от 25 мая 2018 года № 2/227</t>
  </si>
  <si>
    <t xml:space="preserve">Постановление акимата города Алматы от 29 сентября 2015 года № 3/569
</t>
  </si>
  <si>
    <t>Постановление акимата города Алматы №4/574 от 1 октября 2015 г.</t>
  </si>
  <si>
    <t xml:space="preserve">Постановление акимата города Алматы  от 18 ноября 2015 года №4/637 </t>
  </si>
  <si>
    <t xml:space="preserve">Постановление акимата города Алматы  от  15 августа 2016 года №3/338 </t>
  </si>
  <si>
    <t xml:space="preserve">Постановление акимата города Алматы  от 29 мая 2015 года № 426  </t>
  </si>
  <si>
    <t xml:space="preserve">Постановление акимата города Алматы 18 ноября 2015 года №4/637 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</si>
  <si>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</si>
  <si>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Обследование и оказание  психолого-медико-педагогической консультативной помощи детям с ограниченными возможностями</t>
  </si>
  <si>
    <t xml:space="preserve">Выдача решения органа опеки и попечительства об учете мнения ребенка, достигшего десятилетнего возраста </t>
  </si>
  <si>
    <t>Предоставление субсидирования части ставки вознаграждения по кредитам в рамках Единой программы поддержки и развития бизнеса "Дорожная карта бизнеса 2020"</t>
  </si>
  <si>
    <t>Предоставление поддержки по развитию производственной (индустриальной) инфраструктуры в рамках Единой программы поддержки и развития бизнеса "Дорожная карта бизнеса 2020"</t>
  </si>
  <si>
    <t>Присвоение или продление статуса оралмана</t>
  </si>
  <si>
    <t>Постановление акимата города Алматы от 08 апреля 2016 года № 2/124. Зарегистрировано Департаментом юстиции города Алматы 05 мая 2016 года № 1285</t>
  </si>
  <si>
    <t>Постановление акимата города Алматы от 12 мая 2016 года № 2/190. Зарегистрировано Департаментом юстиции города Алматы                  10 июня 2016 года № 1289</t>
  </si>
  <si>
    <t>Постановление акимата города Алматы от 12 мая 2016 года № 2/190. Зарегистрировано Департаментом юстиции города Алматы 10 июня 2016 года № 1289</t>
  </si>
  <si>
    <t>Постановление акимата города Алматы от 03 июля 2015 года № 2/420. Зарегистрировано в Департаменте юстиции города Алматы 03 августа 2015 года № 1189</t>
  </si>
  <si>
    <t>Постановление акимата города Алматы от 21 июня 2016 года № 2/286. Зарегистрировано Департаментом юстиции города Алматы 18 июля 2016 года за № 1300</t>
  </si>
  <si>
    <t>Постановление акимата города Алматы от 9 сентября 2015 года N 3/539. Зарегистрировано Департаментом юстиции города Алматы 6 октября 2015 года N 1207.</t>
  </si>
  <si>
    <t xml:space="preserve">Выдача жилища чемпионам и призерам Олимпийских, Паралимпийских и Сурдлимпийских игр </t>
  </si>
  <si>
    <t>12.5.</t>
  </si>
  <si>
    <t>12.4.</t>
  </si>
  <si>
    <t>оказанных через Госкорпорацию, всего, в том числе по видам услуг:</t>
  </si>
  <si>
    <r>
      <t xml:space="preserve">оказанных услугодателями </t>
    </r>
    <r>
      <rPr>
        <b/>
        <u/>
        <sz val="1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</si>
  <si>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оказанных услугодателями  </t>
    </r>
    <r>
      <rPr>
        <b/>
        <u/>
        <sz val="10"/>
        <color rgb="FFFF0000"/>
        <rFont val="Times New Roman"/>
        <family val="1"/>
        <charset val="204"/>
      </rPr>
      <t>на альтернативной основе</t>
    </r>
    <r>
      <rPr>
        <b/>
        <sz val="1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0"/>
        <color rgb="FFFF0000"/>
        <rFont val="Times New Roman"/>
        <family val="1"/>
        <charset val="204"/>
      </rPr>
      <t>которые могли быть</t>
    </r>
    <r>
      <rPr>
        <b/>
        <sz val="1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</si>
  <si>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Аккредитация организаций по управлению проектами в области архитектуры, градостроительства и строительства </t>
    </r>
    <r>
      <rPr>
        <b/>
        <sz val="12"/>
        <color rgb="FF000000"/>
        <rFont val="Times New Roman"/>
        <family val="1"/>
        <charset val="204"/>
      </rPr>
      <t>(стандарт госуслуги не соответсвует Реестру 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</si>
  <si>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0"/>
        <color rgb="FFFF0000"/>
        <rFont val="Times New Roman"/>
        <family val="1"/>
        <charset val="204"/>
      </rPr>
      <t>, в том числе по видам услуг:</t>
    </r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</si>
  <si>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</si>
  <si>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</si>
  <si>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Выдача справки о временной нетрудоспособности с медицинской организации</t>
  </si>
  <si>
    <t>Наименование государственной услуги</t>
  </si>
  <si>
    <t>Выдача справки с наркологической организации (отсутствует возможность мониторинга )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</si>
  <si>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</si>
  <si>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Выдача справки с медицинской организации, оказывающей первичную медико-санитарную помощь (отсутствует возможность мониторинга )</t>
  </si>
  <si>
    <t xml:space="preserve">Вызов скорой медицинской помощи </t>
  </si>
  <si>
    <t xml:space="preserve">Выдача заключения о нуждаемости в санаторно-курортном лечении </t>
  </si>
  <si>
    <t xml:space="preserve">Выдача документов о прохождении повышения квалификации и переподготовки кадров отрасли здравоохранения
</t>
  </si>
  <si>
    <t>Выдача справки с психоневрологической организации (отсутствует возможность мониторинга)</t>
  </si>
  <si>
    <t>Выдача справки с противотуберкулезной организации (отсутствует возможность мониторинга)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</si>
  <si>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(отсутствует возможность мониторинга )</t>
  </si>
  <si>
    <t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(отсутствует возможность мониторинга )</t>
  </si>
  <si>
    <t xml:space="preserve">Выдача документов о прохождении повышения квалификации и переподготовки кадров отрасли здравоохранения (неавтоматизированная услуга)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</si>
  <si>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</si>
  <si>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</si>
  <si>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</si>
  <si>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</si>
  <si>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</si>
  <si>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Выдача справки о временной нетрудоспособности с медицинской организации  (КМИС "Дамумед")</t>
  </si>
  <si>
    <t>Выдача выписки из медицинской карты стационарного больного (ЭРСБ)</t>
  </si>
  <si>
    <t>Вызов скорой медицинской помощи (АДИС)</t>
  </si>
  <si>
    <t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БГ)</t>
  </si>
  <si>
    <t>Прохождение предварительных обязательных медицинских осмотров (КМИС "Дамумед")</t>
  </si>
  <si>
    <t>Выдача справки о допуске к управлению транспортным средством (КМИС "Дамумед")</t>
  </si>
  <si>
    <t>апрель</t>
  </si>
  <si>
    <t>май</t>
  </si>
  <si>
    <t>июнь</t>
  </si>
  <si>
    <t>за 2 квартал 2021 года</t>
  </si>
  <si>
    <t>за 3 квартал 2021 года</t>
  </si>
  <si>
    <t>июль</t>
  </si>
  <si>
    <t>август</t>
  </si>
  <si>
    <t>сентябрь</t>
  </si>
  <si>
    <r>
      <t xml:space="preserve">1. Информация о результатах контрольных мероприятий </t>
    </r>
    <r>
      <rPr>
        <b/>
        <u/>
        <sz val="10"/>
        <color rgb="FFFF0000"/>
        <rFont val="Times New Roman"/>
        <family val="1"/>
        <charset val="204"/>
      </rPr>
      <t>(установленных по итогам внутреннего контроля)</t>
    </r>
  </si>
  <si>
    <r>
      <t xml:space="preserve">Аккредитация организаций по управлению проектами в области архитектуры, градостроительства и строительства </t>
    </r>
    <r>
      <rPr>
        <b/>
        <sz val="10"/>
        <color rgb="FF000000"/>
        <rFont val="Times New Roman"/>
        <family val="1"/>
        <charset val="204"/>
      </rPr>
      <t>(стандарт госуслуги не соответсвует Реестру )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</si>
  <si>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10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</si>
  <si>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за 4 квартал 2021 года</t>
  </si>
  <si>
    <t>октябрь</t>
  </si>
  <si>
    <t>ноябрь</t>
  </si>
  <si>
    <t>декабрь</t>
  </si>
  <si>
    <t>январь</t>
  </si>
  <si>
    <t>февраль</t>
  </si>
  <si>
    <t>март</t>
  </si>
  <si>
    <t>за 1 квартал 2021 года</t>
  </si>
  <si>
    <t xml:space="preserve">март </t>
  </si>
  <si>
    <r>
      <rPr>
        <b/>
        <sz val="16"/>
        <rFont val="Times New Roman"/>
        <family val="1"/>
        <charset val="204"/>
      </rPr>
      <t xml:space="preserve">1. Информация о результатах контрольных мероприятий </t>
    </r>
    <r>
      <rPr>
        <b/>
        <u/>
        <sz val="16"/>
        <color rgb="FFFF0000"/>
        <rFont val="Times New Roman"/>
        <family val="1"/>
        <charset val="204"/>
      </rPr>
      <t>(установленных по итогам внутреннего контроля)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</si>
</sst>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1" fillId="0" borderId="0"/>
    <xf numFmtId="0" fontId="2" fillId="0" borderId="0"/>
    <xf numFmtId="0" fontId="1" fillId="0" borderId="0"/>
  </cellStyleXfs>
  <cellXfs count="290">
    <xf numFmtId="0" fontId="0" fillId="0" borderId="0" xfId="0"/>
    <xf numFmtId="0" fontId="7" fillId="0" borderId="0" xfId="0" applyFont="1"/>
    <xf numFmtId="49" fontId="7" fillId="0" borderId="0" xfId="0" applyNumberFormat="1" applyFont="1"/>
    <xf numFmtId="0" fontId="7" fillId="2" borderId="0" xfId="0" applyFont="1" applyFill="1"/>
    <xf numFmtId="0" fontId="7" fillId="3" borderId="0" xfId="0" applyFont="1" applyFill="1"/>
    <xf numFmtId="0" fontId="7" fillId="0" borderId="0" xfId="0" applyFont="1" applyFill="1"/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8" borderId="6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49" fontId="5" fillId="10" borderId="6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49" fontId="5" fillId="8" borderId="9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16" fillId="5" borderId="2" xfId="0" applyNumberFormat="1" applyFont="1" applyFill="1" applyBorder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 wrapText="1"/>
    </xf>
    <xf numFmtId="1" fontId="16" fillId="11" borderId="1" xfId="0" applyNumberFormat="1" applyFont="1" applyFill="1" applyBorder="1" applyAlignment="1">
      <alignment horizontal="center" vertical="center" wrapText="1"/>
    </xf>
    <xf numFmtId="1" fontId="16" fillId="8" borderId="3" xfId="0" applyNumberFormat="1" applyFont="1" applyFill="1" applyBorder="1" applyAlignment="1">
      <alignment horizontal="center" vertical="center" wrapText="1"/>
    </xf>
    <xf numFmtId="1" fontId="16" fillId="11" borderId="3" xfId="0" applyNumberFormat="1" applyFont="1" applyFill="1" applyBorder="1" applyAlignment="1">
      <alignment horizontal="center" vertical="center" wrapText="1"/>
    </xf>
    <xf numFmtId="1" fontId="16" fillId="5" borderId="3" xfId="0" applyNumberFormat="1" applyFont="1" applyFill="1" applyBorder="1" applyAlignment="1">
      <alignment horizontal="center" vertical="center" wrapText="1"/>
    </xf>
    <xf numFmtId="1" fontId="21" fillId="11" borderId="1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1" fontId="16" fillId="6" borderId="7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49" fontId="4" fillId="8" borderId="6" xfId="0" applyNumberFormat="1" applyFont="1" applyFill="1" applyBorder="1" applyAlignment="1">
      <alignment horizontal="center" vertical="center" wrapText="1"/>
    </xf>
    <xf numFmtId="0" fontId="7" fillId="8" borderId="0" xfId="0" applyFont="1" applyFill="1"/>
    <xf numFmtId="0" fontId="23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2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1" fillId="8" borderId="3" xfId="0" applyNumberFormat="1" applyFont="1" applyFill="1" applyBorder="1" applyAlignment="1">
      <alignment horizontal="center" vertical="center" wrapText="1"/>
    </xf>
    <xf numFmtId="49" fontId="4" fillId="8" borderId="11" xfId="0" applyNumberFormat="1" applyFont="1" applyFill="1" applyBorder="1" applyAlignment="1">
      <alignment horizontal="center" vertical="center" wrapText="1"/>
    </xf>
    <xf numFmtId="1" fontId="21" fillId="0" borderId="12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horizontal="left" vertical="top" wrapText="1"/>
    </xf>
    <xf numFmtId="1" fontId="21" fillId="11" borderId="3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wrapText="1"/>
    </xf>
    <xf numFmtId="49" fontId="4" fillId="9" borderId="21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26" fillId="0" borderId="0" xfId="0" applyFont="1"/>
    <xf numFmtId="0" fontId="0" fillId="0" borderId="0" xfId="0" applyFont="1"/>
    <xf numFmtId="49" fontId="4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top"/>
    </xf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/>
    <xf numFmtId="0" fontId="26" fillId="0" borderId="0" xfId="0" applyFont="1" applyBorder="1"/>
    <xf numFmtId="0" fontId="4" fillId="0" borderId="0" xfId="0" applyFont="1" applyAlignment="1">
      <alignment horizontal="left" vertical="center"/>
    </xf>
    <xf numFmtId="1" fontId="21" fillId="8" borderId="1" xfId="0" applyNumberFormat="1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left" vertical="top" wrapText="1"/>
    </xf>
    <xf numFmtId="0" fontId="24" fillId="13" borderId="1" xfId="0" applyFont="1" applyFill="1" applyBorder="1" applyAlignment="1">
      <alignment horizontal="left" vertical="top" wrapText="1"/>
    </xf>
    <xf numFmtId="0" fontId="27" fillId="8" borderId="1" xfId="0" applyFont="1" applyFill="1" applyBorder="1" applyAlignment="1">
      <alignment vertical="center" wrapText="1"/>
    </xf>
    <xf numFmtId="1" fontId="28" fillId="8" borderId="1" xfId="0" applyNumberFormat="1" applyFont="1" applyFill="1" applyBorder="1" applyAlignment="1">
      <alignment horizontal="center" vertical="center" wrapText="1"/>
    </xf>
    <xf numFmtId="49" fontId="27" fillId="8" borderId="6" xfId="0" applyNumberFormat="1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left" vertical="top" wrapText="1"/>
    </xf>
    <xf numFmtId="1" fontId="21" fillId="8" borderId="1" xfId="0" applyNumberFormat="1" applyFont="1" applyFill="1" applyBorder="1" applyAlignment="1">
      <alignment horizontal="center" vertical="center" wrapText="1"/>
    </xf>
    <xf numFmtId="1" fontId="21" fillId="8" borderId="22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top" wrapText="1"/>
    </xf>
    <xf numFmtId="1" fontId="16" fillId="8" borderId="22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1" fontId="21" fillId="0" borderId="14" xfId="0" applyNumberFormat="1" applyFont="1" applyFill="1" applyBorder="1" applyAlignment="1">
      <alignment horizontal="center" vertical="center" wrapText="1"/>
    </xf>
    <xf numFmtId="1" fontId="21" fillId="0" borderId="13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1" fontId="21" fillId="0" borderId="13" xfId="0" applyNumberFormat="1" applyFont="1" applyFill="1" applyBorder="1" applyAlignment="1">
      <alignment horizontal="center" vertical="center" wrapText="1"/>
    </xf>
    <xf numFmtId="1" fontId="21" fillId="0" borderId="14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top" wrapText="1"/>
    </xf>
    <xf numFmtId="1" fontId="4" fillId="8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1" fontId="5" fillId="11" borderId="1" xfId="0" applyNumberFormat="1" applyFont="1" applyFill="1" applyBorder="1" applyAlignment="1">
      <alignment horizontal="center" vertical="center" wrapText="1"/>
    </xf>
    <xf numFmtId="1" fontId="4" fillId="11" borderId="1" xfId="0" applyNumberFormat="1" applyFont="1" applyFill="1" applyBorder="1" applyAlignment="1">
      <alignment horizontal="center" vertical="center" wrapText="1"/>
    </xf>
    <xf numFmtId="1" fontId="24" fillId="8" borderId="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5" fillId="8" borderId="3" xfId="0" applyNumberFormat="1" applyFont="1" applyFill="1" applyBorder="1" applyAlignment="1">
      <alignment horizontal="center" vertical="center" wrapText="1"/>
    </xf>
    <xf numFmtId="1" fontId="5" fillId="11" borderId="3" xfId="0" applyNumberFormat="1" applyFont="1" applyFill="1" applyBorder="1" applyAlignment="1">
      <alignment horizontal="center" vertical="center" wrapText="1"/>
    </xf>
    <xf numFmtId="1" fontId="4" fillId="8" borderId="3" xfId="0" applyNumberFormat="1" applyFont="1" applyFill="1" applyBorder="1" applyAlignment="1">
      <alignment horizontal="center" vertical="center" wrapText="1"/>
    </xf>
    <xf numFmtId="1" fontId="4" fillId="11" borderId="3" xfId="0" applyNumberFormat="1" applyFont="1" applyFill="1" applyBorder="1" applyAlignment="1">
      <alignment horizontal="center" vertical="center" wrapText="1"/>
    </xf>
    <xf numFmtId="1" fontId="5" fillId="8" borderId="22" xfId="0" applyNumberFormat="1" applyFont="1" applyFill="1" applyBorder="1" applyAlignment="1">
      <alignment horizontal="center" vertical="center" wrapText="1"/>
    </xf>
    <xf numFmtId="1" fontId="4" fillId="8" borderId="22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0" fontId="5" fillId="0" borderId="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0" fontId="30" fillId="0" borderId="14" xfId="0" applyFont="1" applyFill="1" applyBorder="1" applyAlignment="1">
      <alignment vertical="center" wrapText="1"/>
    </xf>
    <xf numFmtId="1" fontId="5" fillId="4" borderId="13" xfId="0" applyNumberFormat="1" applyFont="1" applyFill="1" applyBorder="1" applyAlignment="1">
      <alignment vertical="center" wrapText="1"/>
    </xf>
    <xf numFmtId="1" fontId="5" fillId="4" borderId="14" xfId="0" applyNumberFormat="1" applyFont="1" applyFill="1" applyBorder="1" applyAlignment="1">
      <alignment vertical="center" wrapText="1"/>
    </xf>
    <xf numFmtId="1" fontId="5" fillId="4" borderId="8" xfId="0" applyNumberFormat="1" applyFont="1" applyFill="1" applyBorder="1" applyAlignment="1">
      <alignment vertical="center" wrapText="1"/>
    </xf>
    <xf numFmtId="1" fontId="4" fillId="8" borderId="13" xfId="0" applyNumberFormat="1" applyFont="1" applyFill="1" applyBorder="1" applyAlignment="1">
      <alignment vertical="center" wrapText="1"/>
    </xf>
    <xf numFmtId="1" fontId="4" fillId="8" borderId="14" xfId="0" applyNumberFormat="1" applyFont="1" applyFill="1" applyBorder="1" applyAlignment="1">
      <alignment vertical="center" wrapText="1"/>
    </xf>
    <xf numFmtId="1" fontId="5" fillId="0" borderId="13" xfId="0" applyNumberFormat="1" applyFont="1" applyFill="1" applyBorder="1" applyAlignment="1">
      <alignment vertical="center" wrapText="1"/>
    </xf>
    <xf numFmtId="1" fontId="5" fillId="0" borderId="8" xfId="0" applyNumberFormat="1" applyFont="1" applyFill="1" applyBorder="1" applyAlignment="1">
      <alignment vertical="center" wrapText="1"/>
    </xf>
    <xf numFmtId="1" fontId="4" fillId="0" borderId="13" xfId="0" applyNumberFormat="1" applyFont="1" applyFill="1" applyBorder="1" applyAlignment="1">
      <alignment vertical="center" wrapText="1"/>
    </xf>
    <xf numFmtId="1" fontId="4" fillId="0" borderId="14" xfId="0" applyNumberFormat="1" applyFont="1" applyFill="1" applyBorder="1" applyAlignment="1">
      <alignment vertical="center" wrapText="1"/>
    </xf>
    <xf numFmtId="1" fontId="5" fillId="0" borderId="14" xfId="0" applyNumberFormat="1" applyFont="1" applyFill="1" applyBorder="1" applyAlignment="1">
      <alignment vertical="center" wrapText="1"/>
    </xf>
    <xf numFmtId="1" fontId="5" fillId="7" borderId="13" xfId="0" applyNumberFormat="1" applyFont="1" applyFill="1" applyBorder="1" applyAlignment="1">
      <alignment vertical="center" wrapText="1"/>
    </xf>
    <xf numFmtId="1" fontId="5" fillId="7" borderId="14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17" xfId="0" applyNumberFormat="1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1" fontId="5" fillId="10" borderId="13" xfId="0" applyNumberFormat="1" applyFont="1" applyFill="1" applyBorder="1" applyAlignment="1">
      <alignment vertical="center" wrapText="1"/>
    </xf>
    <xf numFmtId="1" fontId="5" fillId="10" borderId="14" xfId="0" applyNumberFormat="1" applyFont="1" applyFill="1" applyBorder="1" applyAlignment="1">
      <alignment vertical="center" wrapText="1"/>
    </xf>
    <xf numFmtId="1" fontId="5" fillId="10" borderId="8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1" fontId="5" fillId="5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1" fontId="5" fillId="4" borderId="13" xfId="0" applyNumberFormat="1" applyFont="1" applyFill="1" applyBorder="1" applyAlignment="1">
      <alignment horizontal="center"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4" fillId="8" borderId="13" xfId="0" applyNumberFormat="1" applyFont="1" applyFill="1" applyBorder="1" applyAlignment="1">
      <alignment horizontal="center" vertical="center" wrapText="1"/>
    </xf>
    <xf numFmtId="1" fontId="4" fillId="8" borderId="14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5" fillId="7" borderId="13" xfId="0" applyNumberFormat="1" applyFont="1" applyFill="1" applyBorder="1" applyAlignment="1">
      <alignment horizontal="center" vertical="center" wrapText="1"/>
    </xf>
    <xf numFmtId="1" fontId="5" fillId="7" borderId="1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" fontId="5" fillId="10" borderId="13" xfId="0" applyNumberFormat="1" applyFont="1" applyFill="1" applyBorder="1" applyAlignment="1">
      <alignment horizontal="center" vertical="center" wrapText="1"/>
    </xf>
    <xf numFmtId="1" fontId="5" fillId="10" borderId="14" xfId="0" applyNumberFormat="1" applyFont="1" applyFill="1" applyBorder="1" applyAlignment="1">
      <alignment horizontal="center" vertical="center" wrapText="1"/>
    </xf>
    <xf numFmtId="1" fontId="5" fillId="10" borderId="8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4" fillId="9" borderId="13" xfId="0" applyNumberFormat="1" applyFont="1" applyFill="1" applyBorder="1" applyAlignment="1">
      <alignment horizontal="center" vertical="center" wrapText="1"/>
    </xf>
    <xf numFmtId="1" fontId="4" fillId="9" borderId="14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23" fillId="8" borderId="1" xfId="0" applyFont="1" applyFill="1" applyBorder="1" applyAlignment="1">
      <alignment horizontal="center" vertical="top" wrapText="1"/>
    </xf>
    <xf numFmtId="1" fontId="23" fillId="12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top" wrapText="1"/>
    </xf>
    <xf numFmtId="1" fontId="21" fillId="0" borderId="13" xfId="0" applyNumberFormat="1" applyFont="1" applyFill="1" applyBorder="1" applyAlignment="1">
      <alignment horizontal="center" vertical="center" wrapText="1"/>
    </xf>
    <xf numFmtId="1" fontId="21" fillId="0" borderId="14" xfId="0" applyNumberFormat="1" applyFont="1" applyFill="1" applyBorder="1" applyAlignment="1">
      <alignment horizontal="center" vertical="center" wrapText="1"/>
    </xf>
    <xf numFmtId="1" fontId="21" fillId="0" borderId="18" xfId="0" applyNumberFormat="1" applyFont="1" applyFill="1" applyBorder="1" applyAlignment="1">
      <alignment horizontal="center" vertical="center" wrapText="1"/>
    </xf>
    <xf numFmtId="1" fontId="21" fillId="0" borderId="19" xfId="0" applyNumberFormat="1" applyFont="1" applyFill="1" applyBorder="1" applyAlignment="1">
      <alignment horizontal="center" vertical="center" wrapText="1"/>
    </xf>
    <xf numFmtId="1" fontId="21" fillId="0" borderId="20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wrapText="1"/>
    </xf>
    <xf numFmtId="1" fontId="16" fillId="10" borderId="13" xfId="0" applyNumberFormat="1" applyFont="1" applyFill="1" applyBorder="1" applyAlignment="1">
      <alignment horizontal="center" vertical="center" wrapText="1"/>
    </xf>
    <xf numFmtId="1" fontId="16" fillId="10" borderId="14" xfId="0" applyNumberFormat="1" applyFont="1" applyFill="1" applyBorder="1" applyAlignment="1">
      <alignment horizontal="center" vertical="center" wrapText="1"/>
    </xf>
    <xf numFmtId="1" fontId="16" fillId="10" borderId="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1" fontId="21" fillId="0" borderId="8" xfId="0" applyNumberFormat="1" applyFont="1" applyFill="1" applyBorder="1" applyAlignment="1">
      <alignment horizontal="center" vertical="center" wrapText="1"/>
    </xf>
    <xf numFmtId="1" fontId="16" fillId="4" borderId="13" xfId="0" applyNumberFormat="1" applyFont="1" applyFill="1" applyBorder="1" applyAlignment="1">
      <alignment horizontal="center" vertical="center" wrapText="1"/>
    </xf>
    <xf numFmtId="1" fontId="16" fillId="4" borderId="14" xfId="0" applyNumberFormat="1" applyFont="1" applyFill="1" applyBorder="1" applyAlignment="1">
      <alignment horizontal="center" vertical="center" wrapText="1"/>
    </xf>
    <xf numFmtId="1" fontId="21" fillId="9" borderId="13" xfId="0" applyNumberFormat="1" applyFont="1" applyFill="1" applyBorder="1" applyAlignment="1">
      <alignment horizontal="center" vertical="center" wrapText="1"/>
    </xf>
    <xf numFmtId="1" fontId="21" fillId="9" borderId="14" xfId="0" applyNumberFormat="1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 wrapText="1"/>
    </xf>
    <xf numFmtId="1" fontId="21" fillId="0" borderId="12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1" fillId="8" borderId="13" xfId="0" applyNumberFormat="1" applyFont="1" applyFill="1" applyBorder="1" applyAlignment="1">
      <alignment horizontal="center" vertical="center" wrapText="1"/>
    </xf>
    <xf numFmtId="1" fontId="21" fillId="8" borderId="14" xfId="0" applyNumberFormat="1" applyFont="1" applyFill="1" applyBorder="1" applyAlignment="1">
      <alignment horizontal="center" vertical="center" wrapText="1"/>
    </xf>
    <xf numFmtId="1" fontId="16" fillId="7" borderId="13" xfId="0" applyNumberFormat="1" applyFont="1" applyFill="1" applyBorder="1" applyAlignment="1">
      <alignment horizontal="center" vertical="center" wrapText="1"/>
    </xf>
    <xf numFmtId="1" fontId="16" fillId="7" borderId="14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2">
    <cellStyle name="Гиперссылка" xfId="1" builtinId="8"/>
    <cellStyle name="Гиперссылка 2" xfId="3"/>
    <cellStyle name="Обычный" xfId="0" builtinId="0"/>
    <cellStyle name="Обычный 2" xfId="2"/>
    <cellStyle name="Обычный 2 2" xfId="6"/>
    <cellStyle name="Обычный 2 3" xfId="5"/>
    <cellStyle name="Обычный 3" xfId="7"/>
    <cellStyle name="Обычный 3 2" xfId="8"/>
    <cellStyle name="Обычный 3 2 2" xfId="9"/>
    <cellStyle name="Обычный 4" xfId="10"/>
    <cellStyle name="Обычный 5" xfId="11"/>
    <cellStyle name="Финансовый 2" xfId="4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3"/>
  <sheetViews>
    <sheetView topLeftCell="A197" workbookViewId="0">
      <selection activeCell="J200" sqref="J200"/>
    </sheetView>
  </sheetViews>
  <sheetFormatPr defaultRowHeight="15"/>
  <cols>
    <col min="2" max="2" width="46.5703125" customWidth="1"/>
    <col min="10" max="10" width="21.5703125" customWidth="1"/>
  </cols>
  <sheetData>
    <row r="1" spans="1:10" ht="15.75" thickBot="1"/>
    <row r="2" spans="1:10" ht="43.5" customHeight="1">
      <c r="A2" s="162" t="s">
        <v>0</v>
      </c>
      <c r="B2" s="164" t="s">
        <v>1</v>
      </c>
      <c r="C2" s="166" t="s">
        <v>136</v>
      </c>
      <c r="D2" s="167"/>
      <c r="E2" s="167"/>
      <c r="F2" s="167"/>
      <c r="G2" s="167"/>
      <c r="H2" s="168"/>
      <c r="I2" s="169" t="s">
        <v>137</v>
      </c>
      <c r="J2" s="169"/>
    </row>
    <row r="3" spans="1:10" ht="43.5" customHeight="1">
      <c r="A3" s="163"/>
      <c r="B3" s="165"/>
      <c r="C3" s="165" t="s">
        <v>650</v>
      </c>
      <c r="D3" s="165"/>
      <c r="E3" s="165" t="s">
        <v>651</v>
      </c>
      <c r="F3" s="165"/>
      <c r="G3" s="170" t="s">
        <v>652</v>
      </c>
      <c r="H3" s="170"/>
      <c r="I3" s="165" t="s">
        <v>653</v>
      </c>
      <c r="J3" s="165"/>
    </row>
    <row r="4" spans="1:10" ht="43.5" customHeight="1">
      <c r="A4" s="171" t="s">
        <v>643</v>
      </c>
      <c r="B4" s="172"/>
      <c r="C4" s="172"/>
      <c r="D4" s="172"/>
      <c r="E4" s="172"/>
      <c r="F4" s="172"/>
      <c r="G4" s="172"/>
      <c r="H4" s="172"/>
      <c r="I4" s="172"/>
      <c r="J4" s="173"/>
    </row>
    <row r="5" spans="1:10" ht="43.5" customHeight="1">
      <c r="A5" s="11">
        <v>1</v>
      </c>
      <c r="B5" s="7" t="s">
        <v>76</v>
      </c>
      <c r="C5" s="174"/>
      <c r="D5" s="175"/>
      <c r="E5" s="174"/>
      <c r="F5" s="175"/>
      <c r="G5" s="174"/>
      <c r="H5" s="175"/>
      <c r="I5" s="174"/>
      <c r="J5" s="176"/>
    </row>
    <row r="6" spans="1:10" ht="43.5" customHeight="1">
      <c r="A6" s="15" t="s">
        <v>2</v>
      </c>
      <c r="B6" s="16" t="s">
        <v>3</v>
      </c>
      <c r="C6" s="177">
        <v>0</v>
      </c>
      <c r="D6" s="178"/>
      <c r="E6" s="177">
        <v>0</v>
      </c>
      <c r="F6" s="178"/>
      <c r="G6" s="177">
        <v>0</v>
      </c>
      <c r="H6" s="178"/>
      <c r="I6" s="179"/>
      <c r="J6" s="180"/>
    </row>
    <row r="7" spans="1:10" ht="43.5" customHeight="1">
      <c r="A7" s="15" t="s">
        <v>4</v>
      </c>
      <c r="B7" s="16" t="s">
        <v>5</v>
      </c>
      <c r="C7" s="182"/>
      <c r="D7" s="183"/>
      <c r="E7" s="182"/>
      <c r="F7" s="183"/>
      <c r="G7" s="182"/>
      <c r="H7" s="183"/>
      <c r="I7" s="179"/>
      <c r="J7" s="180"/>
    </row>
    <row r="8" spans="1:10" ht="43.5" customHeight="1">
      <c r="A8" s="11">
        <v>2</v>
      </c>
      <c r="B8" s="7" t="s">
        <v>61</v>
      </c>
      <c r="C8" s="174"/>
      <c r="D8" s="175"/>
      <c r="E8" s="174"/>
      <c r="F8" s="175"/>
      <c r="G8" s="174"/>
      <c r="H8" s="175"/>
      <c r="I8" s="174"/>
      <c r="J8" s="175"/>
    </row>
    <row r="9" spans="1:10" ht="43.5" customHeight="1">
      <c r="A9" s="15" t="s">
        <v>6</v>
      </c>
      <c r="B9" s="16" t="s">
        <v>141</v>
      </c>
      <c r="C9" s="177"/>
      <c r="D9" s="178"/>
      <c r="E9" s="177"/>
      <c r="F9" s="178"/>
      <c r="G9" s="177"/>
      <c r="H9" s="178"/>
      <c r="I9" s="179"/>
      <c r="J9" s="181"/>
    </row>
    <row r="10" spans="1:10" ht="43.5" customHeight="1">
      <c r="A10" s="15" t="s">
        <v>7</v>
      </c>
      <c r="B10" s="16" t="s">
        <v>8</v>
      </c>
      <c r="C10" s="177"/>
      <c r="D10" s="178"/>
      <c r="E10" s="177"/>
      <c r="F10" s="178"/>
      <c r="G10" s="177"/>
      <c r="H10" s="178"/>
      <c r="I10" s="179"/>
      <c r="J10" s="181"/>
    </row>
    <row r="11" spans="1:10" ht="43.5" customHeight="1">
      <c r="A11" s="15" t="s">
        <v>9</v>
      </c>
      <c r="B11" s="16" t="s">
        <v>62</v>
      </c>
      <c r="C11" s="182"/>
      <c r="D11" s="183"/>
      <c r="E11" s="182"/>
      <c r="F11" s="183"/>
      <c r="G11" s="182"/>
      <c r="H11" s="183"/>
      <c r="I11" s="179"/>
      <c r="J11" s="181"/>
    </row>
    <row r="12" spans="1:10" ht="43.5" customHeight="1">
      <c r="A12" s="15" t="s">
        <v>10</v>
      </c>
      <c r="B12" s="16" t="s">
        <v>63</v>
      </c>
      <c r="C12" s="182"/>
      <c r="D12" s="183"/>
      <c r="E12" s="182"/>
      <c r="F12" s="183"/>
      <c r="G12" s="182"/>
      <c r="H12" s="183"/>
      <c r="I12" s="179"/>
      <c r="J12" s="181"/>
    </row>
    <row r="13" spans="1:10" ht="43.5" customHeight="1">
      <c r="A13" s="11">
        <v>3</v>
      </c>
      <c r="B13" s="7" t="s">
        <v>64</v>
      </c>
      <c r="C13" s="174"/>
      <c r="D13" s="175"/>
      <c r="E13" s="174"/>
      <c r="F13" s="175"/>
      <c r="G13" s="174"/>
      <c r="H13" s="175"/>
      <c r="I13" s="174"/>
      <c r="J13" s="176"/>
    </row>
    <row r="14" spans="1:10" ht="43.5" customHeight="1">
      <c r="A14" s="15" t="s">
        <v>11</v>
      </c>
      <c r="B14" s="16" t="s">
        <v>12</v>
      </c>
      <c r="C14" s="177">
        <v>0</v>
      </c>
      <c r="D14" s="178"/>
      <c r="E14" s="177">
        <v>0</v>
      </c>
      <c r="F14" s="178"/>
      <c r="G14" s="177">
        <v>0</v>
      </c>
      <c r="H14" s="178"/>
      <c r="I14" s="177">
        <v>0</v>
      </c>
      <c r="J14" s="178"/>
    </row>
    <row r="15" spans="1:10" ht="43.5" customHeight="1">
      <c r="A15" s="15" t="s">
        <v>13</v>
      </c>
      <c r="B15" s="16" t="s">
        <v>92</v>
      </c>
      <c r="C15" s="177">
        <v>0</v>
      </c>
      <c r="D15" s="178"/>
      <c r="E15" s="177">
        <v>0</v>
      </c>
      <c r="F15" s="178"/>
      <c r="G15" s="177">
        <v>0</v>
      </c>
      <c r="H15" s="178"/>
      <c r="I15" s="177">
        <v>0</v>
      </c>
      <c r="J15" s="178"/>
    </row>
    <row r="16" spans="1:10" ht="43.5" customHeight="1">
      <c r="A16" s="15" t="s">
        <v>15</v>
      </c>
      <c r="B16" s="16" t="s">
        <v>14</v>
      </c>
      <c r="C16" s="177">
        <v>0</v>
      </c>
      <c r="D16" s="178"/>
      <c r="E16" s="177">
        <v>0</v>
      </c>
      <c r="F16" s="178"/>
      <c r="G16" s="177">
        <v>0</v>
      </c>
      <c r="H16" s="178"/>
      <c r="I16" s="177">
        <v>0</v>
      </c>
      <c r="J16" s="178"/>
    </row>
    <row r="17" spans="1:10" ht="43.5" customHeight="1">
      <c r="A17" s="15" t="s">
        <v>16</v>
      </c>
      <c r="B17" s="16" t="s">
        <v>65</v>
      </c>
      <c r="C17" s="177">
        <v>0</v>
      </c>
      <c r="D17" s="178"/>
      <c r="E17" s="177">
        <v>0</v>
      </c>
      <c r="F17" s="178"/>
      <c r="G17" s="177">
        <v>0</v>
      </c>
      <c r="H17" s="178"/>
      <c r="I17" s="177">
        <v>0</v>
      </c>
      <c r="J17" s="178"/>
    </row>
    <row r="18" spans="1:10" ht="43.5" customHeight="1">
      <c r="A18" s="15" t="s">
        <v>17</v>
      </c>
      <c r="B18" s="16" t="s">
        <v>94</v>
      </c>
      <c r="C18" s="177">
        <v>0</v>
      </c>
      <c r="D18" s="178"/>
      <c r="E18" s="177">
        <v>0</v>
      </c>
      <c r="F18" s="178"/>
      <c r="G18" s="177">
        <v>0</v>
      </c>
      <c r="H18" s="178"/>
      <c r="I18" s="177">
        <v>0</v>
      </c>
      <c r="J18" s="178"/>
    </row>
    <row r="19" spans="1:10" ht="43.5" customHeight="1">
      <c r="A19" s="15" t="s">
        <v>87</v>
      </c>
      <c r="B19" s="16" t="s">
        <v>93</v>
      </c>
      <c r="C19" s="177">
        <v>0</v>
      </c>
      <c r="D19" s="178"/>
      <c r="E19" s="177">
        <v>0</v>
      </c>
      <c r="F19" s="178"/>
      <c r="G19" s="177">
        <v>0</v>
      </c>
      <c r="H19" s="178"/>
      <c r="I19" s="177">
        <v>0</v>
      </c>
      <c r="J19" s="178"/>
    </row>
    <row r="20" spans="1:10" ht="43.5" customHeight="1">
      <c r="A20" s="15" t="s">
        <v>88</v>
      </c>
      <c r="B20" s="16" t="s">
        <v>95</v>
      </c>
      <c r="C20" s="177">
        <v>0</v>
      </c>
      <c r="D20" s="178"/>
      <c r="E20" s="177">
        <v>0</v>
      </c>
      <c r="F20" s="178"/>
      <c r="G20" s="177">
        <v>0</v>
      </c>
      <c r="H20" s="178"/>
      <c r="I20" s="177">
        <v>0</v>
      </c>
      <c r="J20" s="178"/>
    </row>
    <row r="21" spans="1:10" ht="43.5" customHeight="1">
      <c r="A21" s="15" t="s">
        <v>89</v>
      </c>
      <c r="B21" s="16" t="s">
        <v>96</v>
      </c>
      <c r="C21" s="177">
        <v>0</v>
      </c>
      <c r="D21" s="178"/>
      <c r="E21" s="177">
        <v>0</v>
      </c>
      <c r="F21" s="178"/>
      <c r="G21" s="177">
        <v>0</v>
      </c>
      <c r="H21" s="178"/>
      <c r="I21" s="177">
        <v>0</v>
      </c>
      <c r="J21" s="178"/>
    </row>
    <row r="22" spans="1:10" ht="43.5" customHeight="1">
      <c r="A22" s="15" t="s">
        <v>90</v>
      </c>
      <c r="B22" s="16" t="s">
        <v>97</v>
      </c>
      <c r="C22" s="177">
        <v>0</v>
      </c>
      <c r="D22" s="178"/>
      <c r="E22" s="177">
        <v>0</v>
      </c>
      <c r="F22" s="178"/>
      <c r="G22" s="177">
        <v>0</v>
      </c>
      <c r="H22" s="178"/>
      <c r="I22" s="177">
        <v>0</v>
      </c>
      <c r="J22" s="178"/>
    </row>
    <row r="23" spans="1:10" ht="43.5" customHeight="1">
      <c r="A23" s="15" t="s">
        <v>91</v>
      </c>
      <c r="B23" s="16" t="s">
        <v>18</v>
      </c>
      <c r="C23" s="177">
        <v>0</v>
      </c>
      <c r="D23" s="178"/>
      <c r="E23" s="177">
        <v>0</v>
      </c>
      <c r="F23" s="178"/>
      <c r="G23" s="177">
        <v>0</v>
      </c>
      <c r="H23" s="178"/>
      <c r="I23" s="177">
        <v>0</v>
      </c>
      <c r="J23" s="178"/>
    </row>
    <row r="24" spans="1:10" ht="43.5" customHeight="1">
      <c r="A24" s="11">
        <v>4</v>
      </c>
      <c r="B24" s="7" t="s">
        <v>66</v>
      </c>
      <c r="C24" s="174">
        <v>0</v>
      </c>
      <c r="D24" s="175"/>
      <c r="E24" s="174">
        <v>0</v>
      </c>
      <c r="F24" s="175"/>
      <c r="G24" s="174">
        <v>0</v>
      </c>
      <c r="H24" s="175"/>
      <c r="I24" s="174">
        <v>0</v>
      </c>
      <c r="J24" s="175"/>
    </row>
    <row r="25" spans="1:10" ht="43.5" customHeight="1">
      <c r="A25" s="12">
        <v>5</v>
      </c>
      <c r="B25" s="8" t="s">
        <v>19</v>
      </c>
      <c r="C25" s="184">
        <v>0</v>
      </c>
      <c r="D25" s="185"/>
      <c r="E25" s="184">
        <v>0</v>
      </c>
      <c r="F25" s="185"/>
      <c r="G25" s="184">
        <v>0</v>
      </c>
      <c r="H25" s="185"/>
      <c r="I25" s="184">
        <v>0</v>
      </c>
      <c r="J25" s="185"/>
    </row>
    <row r="26" spans="1:10" ht="43.5" customHeight="1">
      <c r="A26" s="12">
        <v>6</v>
      </c>
      <c r="B26" s="8" t="s">
        <v>20</v>
      </c>
      <c r="C26" s="184">
        <v>0</v>
      </c>
      <c r="D26" s="185"/>
      <c r="E26" s="184">
        <v>0</v>
      </c>
      <c r="F26" s="185"/>
      <c r="G26" s="184">
        <v>0</v>
      </c>
      <c r="H26" s="185"/>
      <c r="I26" s="184">
        <v>0</v>
      </c>
      <c r="J26" s="185"/>
    </row>
    <row r="27" spans="1:10" ht="43.5" customHeight="1">
      <c r="A27" s="11">
        <v>7</v>
      </c>
      <c r="B27" s="7" t="s">
        <v>77</v>
      </c>
      <c r="C27" s="174">
        <v>0</v>
      </c>
      <c r="D27" s="175"/>
      <c r="E27" s="174">
        <v>0</v>
      </c>
      <c r="F27" s="175"/>
      <c r="G27" s="174">
        <v>0</v>
      </c>
      <c r="H27" s="175"/>
      <c r="I27" s="174">
        <v>0</v>
      </c>
      <c r="J27" s="175"/>
    </row>
    <row r="28" spans="1:10" ht="43.5" customHeight="1">
      <c r="A28" s="15" t="s">
        <v>21</v>
      </c>
      <c r="B28" s="16" t="s">
        <v>22</v>
      </c>
      <c r="C28" s="182">
        <v>0</v>
      </c>
      <c r="D28" s="183"/>
      <c r="E28" s="182">
        <v>0</v>
      </c>
      <c r="F28" s="183"/>
      <c r="G28" s="182">
        <v>0</v>
      </c>
      <c r="H28" s="183"/>
      <c r="I28" s="182">
        <v>0</v>
      </c>
      <c r="J28" s="183"/>
    </row>
    <row r="29" spans="1:10" ht="43.5" customHeight="1">
      <c r="A29" s="15" t="s">
        <v>23</v>
      </c>
      <c r="B29" s="16" t="s">
        <v>24</v>
      </c>
      <c r="C29" s="182">
        <v>0</v>
      </c>
      <c r="D29" s="183"/>
      <c r="E29" s="182">
        <v>0</v>
      </c>
      <c r="F29" s="183"/>
      <c r="G29" s="182">
        <v>0</v>
      </c>
      <c r="H29" s="183"/>
      <c r="I29" s="182">
        <v>0</v>
      </c>
      <c r="J29" s="183"/>
    </row>
    <row r="30" spans="1:10" ht="43.5" customHeight="1">
      <c r="A30" s="15" t="s">
        <v>25</v>
      </c>
      <c r="B30" s="16" t="s">
        <v>26</v>
      </c>
      <c r="C30" s="182">
        <v>0</v>
      </c>
      <c r="D30" s="183"/>
      <c r="E30" s="182">
        <v>0</v>
      </c>
      <c r="F30" s="183"/>
      <c r="G30" s="182">
        <v>0</v>
      </c>
      <c r="H30" s="183"/>
      <c r="I30" s="182">
        <v>0</v>
      </c>
      <c r="J30" s="183"/>
    </row>
    <row r="31" spans="1:10" ht="43.5" customHeight="1">
      <c r="A31" s="15" t="s">
        <v>27</v>
      </c>
      <c r="B31" s="16" t="s">
        <v>28</v>
      </c>
      <c r="C31" s="182">
        <v>0</v>
      </c>
      <c r="D31" s="183"/>
      <c r="E31" s="182">
        <v>0</v>
      </c>
      <c r="F31" s="183"/>
      <c r="G31" s="182">
        <v>0</v>
      </c>
      <c r="H31" s="183"/>
      <c r="I31" s="182">
        <v>0</v>
      </c>
      <c r="J31" s="183"/>
    </row>
    <row r="32" spans="1:10" ht="43.5" customHeight="1">
      <c r="A32" s="15" t="s">
        <v>29</v>
      </c>
      <c r="B32" s="16" t="s">
        <v>30</v>
      </c>
      <c r="C32" s="182">
        <v>0</v>
      </c>
      <c r="D32" s="183"/>
      <c r="E32" s="182">
        <v>0</v>
      </c>
      <c r="F32" s="183"/>
      <c r="G32" s="182">
        <v>0</v>
      </c>
      <c r="H32" s="183"/>
      <c r="I32" s="182">
        <v>0</v>
      </c>
      <c r="J32" s="183"/>
    </row>
    <row r="33" spans="1:10" ht="43.5" customHeight="1">
      <c r="A33" s="15" t="s">
        <v>31</v>
      </c>
      <c r="B33" s="16" t="s">
        <v>32</v>
      </c>
      <c r="C33" s="182">
        <v>0</v>
      </c>
      <c r="D33" s="183"/>
      <c r="E33" s="182">
        <v>0</v>
      </c>
      <c r="F33" s="183"/>
      <c r="G33" s="182">
        <v>0</v>
      </c>
      <c r="H33" s="183"/>
      <c r="I33" s="182">
        <v>0</v>
      </c>
      <c r="J33" s="183"/>
    </row>
    <row r="34" spans="1:10" ht="43.5" customHeight="1">
      <c r="A34" s="11">
        <v>8</v>
      </c>
      <c r="B34" s="7" t="s">
        <v>85</v>
      </c>
      <c r="C34" s="174">
        <v>0</v>
      </c>
      <c r="D34" s="175"/>
      <c r="E34" s="174">
        <v>0</v>
      </c>
      <c r="F34" s="175"/>
      <c r="G34" s="174">
        <v>0</v>
      </c>
      <c r="H34" s="175"/>
      <c r="I34" s="174">
        <v>0</v>
      </c>
      <c r="J34" s="175"/>
    </row>
    <row r="35" spans="1:10" ht="43.5" customHeight="1">
      <c r="A35" s="15" t="s">
        <v>33</v>
      </c>
      <c r="B35" s="16" t="s">
        <v>142</v>
      </c>
      <c r="C35" s="182">
        <v>0</v>
      </c>
      <c r="D35" s="183"/>
      <c r="E35" s="182">
        <v>0</v>
      </c>
      <c r="F35" s="183"/>
      <c r="G35" s="182">
        <v>0</v>
      </c>
      <c r="H35" s="183"/>
      <c r="I35" s="182">
        <v>0</v>
      </c>
      <c r="J35" s="183"/>
    </row>
    <row r="36" spans="1:10" ht="43.5" customHeight="1">
      <c r="A36" s="15" t="s">
        <v>34</v>
      </c>
      <c r="B36" s="16" t="s">
        <v>35</v>
      </c>
      <c r="C36" s="182">
        <v>0</v>
      </c>
      <c r="D36" s="183"/>
      <c r="E36" s="182">
        <v>0</v>
      </c>
      <c r="F36" s="183"/>
      <c r="G36" s="182">
        <v>0</v>
      </c>
      <c r="H36" s="183"/>
      <c r="I36" s="182">
        <v>0</v>
      </c>
      <c r="J36" s="183"/>
    </row>
    <row r="37" spans="1:10" ht="43.5" customHeight="1">
      <c r="A37" s="15" t="s">
        <v>36</v>
      </c>
      <c r="B37" s="16" t="s">
        <v>37</v>
      </c>
      <c r="C37" s="182">
        <v>0</v>
      </c>
      <c r="D37" s="183"/>
      <c r="E37" s="182">
        <v>0</v>
      </c>
      <c r="F37" s="183"/>
      <c r="G37" s="182">
        <v>0</v>
      </c>
      <c r="H37" s="183"/>
      <c r="I37" s="182">
        <v>0</v>
      </c>
      <c r="J37" s="183"/>
    </row>
    <row r="38" spans="1:10" ht="43.5" customHeight="1">
      <c r="A38" s="11">
        <v>9</v>
      </c>
      <c r="B38" s="7" t="s">
        <v>78</v>
      </c>
      <c r="C38" s="174">
        <v>0</v>
      </c>
      <c r="D38" s="175"/>
      <c r="E38" s="174">
        <v>0</v>
      </c>
      <c r="F38" s="175"/>
      <c r="G38" s="174">
        <v>0</v>
      </c>
      <c r="H38" s="175"/>
      <c r="I38" s="174">
        <v>0</v>
      </c>
      <c r="J38" s="175"/>
    </row>
    <row r="39" spans="1:10" ht="43.5" customHeight="1">
      <c r="A39" s="15" t="s">
        <v>38</v>
      </c>
      <c r="B39" s="16" t="s">
        <v>39</v>
      </c>
      <c r="C39" s="177">
        <v>0</v>
      </c>
      <c r="D39" s="178"/>
      <c r="E39" s="177">
        <v>0</v>
      </c>
      <c r="F39" s="178"/>
      <c r="G39" s="177">
        <v>0</v>
      </c>
      <c r="H39" s="178"/>
      <c r="I39" s="177">
        <v>0</v>
      </c>
      <c r="J39" s="178"/>
    </row>
    <row r="40" spans="1:10" ht="43.5" customHeight="1">
      <c r="A40" s="15" t="s">
        <v>40</v>
      </c>
      <c r="B40" s="16" t="s">
        <v>41</v>
      </c>
      <c r="C40" s="177">
        <v>0</v>
      </c>
      <c r="D40" s="178"/>
      <c r="E40" s="177">
        <v>0</v>
      </c>
      <c r="F40" s="178"/>
      <c r="G40" s="177">
        <v>0</v>
      </c>
      <c r="H40" s="178"/>
      <c r="I40" s="177">
        <v>0</v>
      </c>
      <c r="J40" s="178"/>
    </row>
    <row r="41" spans="1:10" ht="43.5" customHeight="1">
      <c r="A41" s="189" t="s">
        <v>42</v>
      </c>
      <c r="B41" s="190"/>
      <c r="C41" s="190"/>
      <c r="D41" s="190"/>
      <c r="E41" s="190"/>
      <c r="F41" s="190"/>
      <c r="G41" s="190"/>
      <c r="H41" s="190"/>
      <c r="I41" s="190"/>
      <c r="J41" s="191"/>
    </row>
    <row r="42" spans="1:10" ht="43.5" customHeight="1">
      <c r="A42" s="186" t="s">
        <v>100</v>
      </c>
      <c r="B42" s="187"/>
      <c r="C42" s="187"/>
      <c r="D42" s="187"/>
      <c r="E42" s="187"/>
      <c r="F42" s="187"/>
      <c r="G42" s="187"/>
      <c r="H42" s="187"/>
      <c r="I42" s="187"/>
      <c r="J42" s="187"/>
    </row>
    <row r="43" spans="1:10" ht="43.5" customHeight="1">
      <c r="A43" s="186" t="s">
        <v>135</v>
      </c>
      <c r="B43" s="165" t="s">
        <v>134</v>
      </c>
      <c r="C43" s="188" t="s">
        <v>136</v>
      </c>
      <c r="D43" s="188"/>
      <c r="E43" s="188"/>
      <c r="F43" s="188"/>
      <c r="G43" s="188"/>
      <c r="H43" s="188"/>
      <c r="I43" s="188" t="s">
        <v>137</v>
      </c>
      <c r="J43" s="188"/>
    </row>
    <row r="44" spans="1:10" ht="43.5" customHeight="1">
      <c r="A44" s="186"/>
      <c r="B44" s="165"/>
      <c r="C44" s="165" t="s">
        <v>650</v>
      </c>
      <c r="D44" s="165"/>
      <c r="E44" s="165" t="s">
        <v>651</v>
      </c>
      <c r="F44" s="165"/>
      <c r="G44" s="170" t="s">
        <v>654</v>
      </c>
      <c r="H44" s="170"/>
      <c r="I44" s="165" t="s">
        <v>653</v>
      </c>
      <c r="J44" s="165"/>
    </row>
    <row r="45" spans="1:10" ht="43.5" customHeight="1">
      <c r="A45" s="186"/>
      <c r="B45" s="165"/>
      <c r="C45" s="104" t="s">
        <v>138</v>
      </c>
      <c r="D45" s="105" t="s">
        <v>139</v>
      </c>
      <c r="E45" s="104" t="s">
        <v>138</v>
      </c>
      <c r="F45" s="105" t="s">
        <v>139</v>
      </c>
      <c r="G45" s="104" t="s">
        <v>138</v>
      </c>
      <c r="H45" s="105" t="s">
        <v>139</v>
      </c>
      <c r="I45" s="104" t="s">
        <v>138</v>
      </c>
      <c r="J45" s="105" t="s">
        <v>139</v>
      </c>
    </row>
    <row r="46" spans="1:10" ht="43.5" customHeight="1">
      <c r="A46" s="13" t="s">
        <v>99</v>
      </c>
      <c r="B46" s="6" t="s">
        <v>67</v>
      </c>
      <c r="C46" s="106">
        <v>14516</v>
      </c>
      <c r="D46" s="106"/>
      <c r="E46" s="106">
        <v>13120</v>
      </c>
      <c r="F46" s="106"/>
      <c r="G46" s="106">
        <v>12880</v>
      </c>
      <c r="H46" s="106"/>
      <c r="I46" s="106">
        <v>40516</v>
      </c>
      <c r="J46" s="106"/>
    </row>
    <row r="47" spans="1:10" ht="43.5" customHeight="1">
      <c r="A47" s="82" t="s">
        <v>101</v>
      </c>
      <c r="B47" s="80" t="s">
        <v>605</v>
      </c>
      <c r="C47" s="107">
        <v>9</v>
      </c>
      <c r="D47" s="108"/>
      <c r="E47" s="107">
        <v>11</v>
      </c>
      <c r="F47" s="108"/>
      <c r="G47" s="107">
        <v>14</v>
      </c>
      <c r="H47" s="108"/>
      <c r="I47" s="107">
        <v>34</v>
      </c>
      <c r="J47" s="108"/>
    </row>
    <row r="48" spans="1:10" ht="43.5" customHeight="1">
      <c r="A48" s="17"/>
      <c r="B48" s="19" t="s">
        <v>105</v>
      </c>
      <c r="C48" s="107"/>
      <c r="D48" s="108"/>
      <c r="E48" s="107"/>
      <c r="F48" s="108"/>
      <c r="G48" s="107"/>
      <c r="H48" s="108"/>
      <c r="I48" s="107"/>
      <c r="J48" s="108"/>
    </row>
    <row r="49" spans="1:10" ht="43.5" customHeight="1">
      <c r="A49" s="53" t="s">
        <v>291</v>
      </c>
      <c r="B49" s="79" t="s">
        <v>610</v>
      </c>
      <c r="C49" s="102"/>
      <c r="D49" s="109"/>
      <c r="E49" s="102"/>
      <c r="F49" s="109"/>
      <c r="G49" s="102"/>
      <c r="H49" s="109"/>
      <c r="I49" s="102"/>
      <c r="J49" s="109"/>
    </row>
    <row r="50" spans="1:10" ht="43.5" customHeight="1">
      <c r="A50" s="53" t="s">
        <v>292</v>
      </c>
      <c r="B50" s="79" t="s">
        <v>611</v>
      </c>
      <c r="C50" s="102"/>
      <c r="D50" s="109"/>
      <c r="E50" s="102"/>
      <c r="F50" s="109"/>
      <c r="G50" s="102"/>
      <c r="H50" s="109"/>
      <c r="I50" s="102"/>
      <c r="J50" s="109"/>
    </row>
    <row r="51" spans="1:10" ht="43.5" customHeight="1">
      <c r="A51" s="53" t="s">
        <v>293</v>
      </c>
      <c r="B51" s="78" t="s">
        <v>617</v>
      </c>
      <c r="C51" s="110">
        <v>9</v>
      </c>
      <c r="D51" s="109">
        <v>0</v>
      </c>
      <c r="E51" s="102">
        <v>11</v>
      </c>
      <c r="F51" s="109">
        <v>0</v>
      </c>
      <c r="G51" s="102">
        <v>14</v>
      </c>
      <c r="H51" s="109">
        <v>0</v>
      </c>
      <c r="I51" s="102">
        <v>34</v>
      </c>
      <c r="J51" s="109">
        <v>0</v>
      </c>
    </row>
    <row r="52" spans="1:10" ht="43.5" customHeight="1">
      <c r="A52" s="53" t="s">
        <v>294</v>
      </c>
      <c r="B52" s="79" t="s">
        <v>589</v>
      </c>
      <c r="C52" s="110"/>
      <c r="D52" s="109"/>
      <c r="E52" s="102"/>
      <c r="F52" s="109"/>
      <c r="G52" s="102"/>
      <c r="H52" s="109"/>
      <c r="I52" s="102"/>
      <c r="J52" s="109"/>
    </row>
    <row r="53" spans="1:10" ht="43.5" customHeight="1">
      <c r="A53" s="53" t="s">
        <v>295</v>
      </c>
      <c r="B53" s="79" t="s">
        <v>614</v>
      </c>
      <c r="C53" s="102"/>
      <c r="D53" s="109"/>
      <c r="E53" s="102"/>
      <c r="F53" s="109"/>
      <c r="G53" s="102"/>
      <c r="H53" s="109"/>
      <c r="I53" s="102"/>
      <c r="J53" s="109"/>
    </row>
    <row r="54" spans="1:10" ht="43.5" customHeight="1">
      <c r="A54" s="53" t="s">
        <v>296</v>
      </c>
      <c r="B54" s="79" t="s">
        <v>616</v>
      </c>
      <c r="C54" s="102"/>
      <c r="D54" s="109"/>
      <c r="E54" s="102"/>
      <c r="F54" s="109"/>
      <c r="G54" s="102"/>
      <c r="H54" s="109"/>
      <c r="I54" s="102"/>
      <c r="J54" s="109"/>
    </row>
    <row r="55" spans="1:10" ht="43.5" customHeight="1">
      <c r="A55" s="53" t="s">
        <v>297</v>
      </c>
      <c r="B55" s="79" t="s">
        <v>197</v>
      </c>
      <c r="C55" s="102"/>
      <c r="D55" s="109"/>
      <c r="E55" s="102"/>
      <c r="F55" s="109"/>
      <c r="G55" s="102"/>
      <c r="H55" s="109"/>
      <c r="I55" s="102"/>
      <c r="J55" s="109"/>
    </row>
    <row r="56" spans="1:10" ht="43.5" customHeight="1">
      <c r="A56" s="53" t="s">
        <v>298</v>
      </c>
      <c r="B56" s="79" t="s">
        <v>487</v>
      </c>
      <c r="C56" s="102"/>
      <c r="D56" s="109"/>
      <c r="E56" s="102"/>
      <c r="F56" s="109"/>
      <c r="G56" s="102"/>
      <c r="H56" s="109"/>
      <c r="I56" s="102"/>
      <c r="J56" s="109"/>
    </row>
    <row r="57" spans="1:10" ht="43.5" customHeight="1">
      <c r="A57" s="53" t="s">
        <v>299</v>
      </c>
      <c r="B57" s="78"/>
      <c r="C57" s="102"/>
      <c r="D57" s="109"/>
      <c r="E57" s="102"/>
      <c r="F57" s="109"/>
      <c r="G57" s="102"/>
      <c r="H57" s="109"/>
      <c r="I57" s="102"/>
      <c r="J57" s="109"/>
    </row>
    <row r="58" spans="1:10" ht="43.5" customHeight="1">
      <c r="A58" s="53" t="s">
        <v>300</v>
      </c>
      <c r="B58" s="79"/>
      <c r="C58" s="102"/>
      <c r="D58" s="109"/>
      <c r="E58" s="102"/>
      <c r="F58" s="109"/>
      <c r="G58" s="102"/>
      <c r="H58" s="109"/>
      <c r="I58" s="102"/>
      <c r="J58" s="109"/>
    </row>
    <row r="59" spans="1:10" ht="43.5" customHeight="1">
      <c r="A59" s="53" t="s">
        <v>301</v>
      </c>
      <c r="B59" s="78"/>
      <c r="C59" s="102"/>
      <c r="D59" s="109"/>
      <c r="E59" s="102"/>
      <c r="F59" s="109"/>
      <c r="G59" s="102"/>
      <c r="H59" s="109"/>
      <c r="I59" s="102"/>
      <c r="J59" s="109"/>
    </row>
    <row r="60" spans="1:10" ht="43.5" customHeight="1">
      <c r="A60" s="53" t="s">
        <v>99</v>
      </c>
      <c r="B60" s="47" t="s">
        <v>179</v>
      </c>
      <c r="C60" s="102"/>
      <c r="D60" s="109"/>
      <c r="E60" s="102"/>
      <c r="F60" s="109"/>
      <c r="G60" s="102"/>
      <c r="H60" s="109"/>
      <c r="I60" s="102"/>
      <c r="J60" s="109"/>
    </row>
    <row r="61" spans="1:10" ht="43.5" customHeight="1">
      <c r="A61" s="53" t="s">
        <v>102</v>
      </c>
      <c r="B61" s="47" t="s">
        <v>164</v>
      </c>
      <c r="C61" s="102"/>
      <c r="D61" s="109"/>
      <c r="E61" s="102"/>
      <c r="F61" s="109"/>
      <c r="G61" s="102"/>
      <c r="H61" s="109"/>
      <c r="I61" s="102"/>
      <c r="J61" s="109"/>
    </row>
    <row r="62" spans="1:10" ht="43.5" customHeight="1">
      <c r="A62" s="53" t="s">
        <v>82</v>
      </c>
      <c r="B62" s="47" t="s">
        <v>166</v>
      </c>
      <c r="C62" s="102"/>
      <c r="D62" s="109"/>
      <c r="E62" s="102"/>
      <c r="F62" s="109"/>
      <c r="G62" s="102"/>
      <c r="H62" s="109"/>
      <c r="I62" s="102"/>
      <c r="J62" s="109"/>
    </row>
    <row r="63" spans="1:10" ht="43.5" customHeight="1">
      <c r="A63" s="53" t="s">
        <v>113</v>
      </c>
      <c r="B63" s="47" t="s">
        <v>217</v>
      </c>
      <c r="C63" s="102"/>
      <c r="D63" s="109"/>
      <c r="E63" s="102"/>
      <c r="F63" s="109"/>
      <c r="G63" s="102"/>
      <c r="H63" s="109"/>
      <c r="I63" s="102"/>
      <c r="J63" s="109"/>
    </row>
    <row r="64" spans="1:10" ht="43.5" customHeight="1">
      <c r="A64" s="53" t="s">
        <v>302</v>
      </c>
      <c r="B64" s="47" t="s">
        <v>214</v>
      </c>
      <c r="C64" s="102"/>
      <c r="D64" s="109"/>
      <c r="E64" s="102"/>
      <c r="F64" s="109"/>
      <c r="G64" s="102"/>
      <c r="H64" s="109"/>
      <c r="I64" s="102"/>
      <c r="J64" s="109"/>
    </row>
    <row r="65" spans="1:10" ht="43.5" customHeight="1">
      <c r="A65" s="53" t="s">
        <v>303</v>
      </c>
      <c r="B65" s="47" t="s">
        <v>220</v>
      </c>
      <c r="C65" s="102"/>
      <c r="D65" s="109"/>
      <c r="E65" s="102"/>
      <c r="F65" s="109"/>
      <c r="G65" s="102"/>
      <c r="H65" s="109"/>
      <c r="I65" s="102"/>
      <c r="J65" s="109"/>
    </row>
    <row r="66" spans="1:10" ht="43.5" customHeight="1">
      <c r="A66" s="53" t="s">
        <v>304</v>
      </c>
      <c r="B66" s="47" t="s">
        <v>590</v>
      </c>
      <c r="C66" s="102"/>
      <c r="D66" s="109"/>
      <c r="E66" s="102"/>
      <c r="F66" s="109"/>
      <c r="G66" s="102"/>
      <c r="H66" s="109"/>
      <c r="I66" s="102"/>
      <c r="J66" s="109"/>
    </row>
    <row r="67" spans="1:10" ht="43.5" customHeight="1">
      <c r="A67" s="53" t="s">
        <v>305</v>
      </c>
      <c r="B67" s="47" t="s">
        <v>161</v>
      </c>
      <c r="C67" s="102"/>
      <c r="D67" s="109"/>
      <c r="E67" s="102"/>
      <c r="F67" s="109"/>
      <c r="G67" s="102"/>
      <c r="H67" s="109"/>
      <c r="I67" s="102"/>
      <c r="J67" s="109"/>
    </row>
    <row r="68" spans="1:10" ht="43.5" customHeight="1">
      <c r="A68" s="53" t="s">
        <v>306</v>
      </c>
      <c r="B68" s="47" t="s">
        <v>172</v>
      </c>
      <c r="C68" s="102"/>
      <c r="D68" s="109"/>
      <c r="E68" s="102"/>
      <c r="F68" s="109"/>
      <c r="G68" s="102"/>
      <c r="H68" s="109"/>
      <c r="I68" s="102"/>
      <c r="J68" s="109"/>
    </row>
    <row r="69" spans="1:10" ht="43.5" customHeight="1">
      <c r="A69" s="53" t="s">
        <v>307</v>
      </c>
      <c r="B69" s="47" t="s">
        <v>167</v>
      </c>
      <c r="C69" s="102"/>
      <c r="D69" s="109"/>
      <c r="E69" s="102"/>
      <c r="F69" s="109"/>
      <c r="G69" s="102"/>
      <c r="H69" s="109"/>
      <c r="I69" s="102"/>
      <c r="J69" s="109"/>
    </row>
    <row r="70" spans="1:10" ht="43.5" customHeight="1">
      <c r="A70" s="53" t="s">
        <v>308</v>
      </c>
      <c r="B70" s="47" t="s">
        <v>222</v>
      </c>
      <c r="C70" s="102"/>
      <c r="D70" s="109"/>
      <c r="E70" s="102"/>
      <c r="F70" s="109"/>
      <c r="G70" s="102"/>
      <c r="H70" s="109"/>
      <c r="I70" s="102"/>
      <c r="J70" s="109"/>
    </row>
    <row r="71" spans="1:10" ht="43.5" customHeight="1">
      <c r="A71" s="53" t="s">
        <v>309</v>
      </c>
      <c r="B71" s="47" t="s">
        <v>168</v>
      </c>
      <c r="C71" s="102"/>
      <c r="D71" s="109"/>
      <c r="E71" s="102"/>
      <c r="F71" s="109"/>
      <c r="G71" s="102"/>
      <c r="H71" s="109"/>
      <c r="I71" s="102"/>
      <c r="J71" s="109"/>
    </row>
    <row r="72" spans="1:10" ht="43.5" customHeight="1">
      <c r="A72" s="53" t="s">
        <v>310</v>
      </c>
      <c r="B72" s="56" t="s">
        <v>591</v>
      </c>
      <c r="C72" s="102"/>
      <c r="D72" s="109"/>
      <c r="E72" s="102"/>
      <c r="F72" s="109"/>
      <c r="G72" s="102"/>
      <c r="H72" s="109"/>
      <c r="I72" s="102"/>
      <c r="J72" s="109"/>
    </row>
    <row r="73" spans="1:10" ht="43.5" customHeight="1">
      <c r="A73" s="53" t="s">
        <v>311</v>
      </c>
      <c r="B73" s="48" t="s">
        <v>155</v>
      </c>
      <c r="C73" s="51"/>
      <c r="D73" s="109"/>
      <c r="E73" s="51"/>
      <c r="F73" s="109"/>
      <c r="G73" s="102"/>
      <c r="H73" s="109"/>
      <c r="I73" s="102"/>
      <c r="J73" s="109"/>
    </row>
    <row r="74" spans="1:10" ht="43.5" customHeight="1">
      <c r="A74" s="53" t="s">
        <v>312</v>
      </c>
      <c r="B74" s="48" t="s">
        <v>156</v>
      </c>
      <c r="C74" s="51"/>
      <c r="D74" s="109"/>
      <c r="E74" s="51"/>
      <c r="F74" s="109"/>
      <c r="G74" s="102"/>
      <c r="H74" s="109"/>
      <c r="I74" s="102"/>
      <c r="J74" s="109"/>
    </row>
    <row r="75" spans="1:10" ht="43.5" customHeight="1">
      <c r="A75" s="53" t="s">
        <v>313</v>
      </c>
      <c r="B75" s="48" t="s">
        <v>286</v>
      </c>
      <c r="C75" s="102"/>
      <c r="D75" s="109"/>
      <c r="E75" s="102"/>
      <c r="F75" s="109"/>
      <c r="G75" s="102"/>
      <c r="H75" s="109"/>
      <c r="I75" s="102"/>
      <c r="J75" s="109">
        <f>D75+F75+H75</f>
        <v>0</v>
      </c>
    </row>
    <row r="76" spans="1:10" ht="43.5" customHeight="1">
      <c r="A76" s="53" t="s">
        <v>314</v>
      </c>
      <c r="B76" s="47" t="s">
        <v>592</v>
      </c>
      <c r="C76" s="102"/>
      <c r="D76" s="109"/>
      <c r="E76" s="102"/>
      <c r="F76" s="109"/>
      <c r="G76" s="102"/>
      <c r="H76" s="109"/>
      <c r="I76" s="102"/>
      <c r="J76" s="109">
        <f>D76+F76+H76</f>
        <v>0</v>
      </c>
    </row>
    <row r="77" spans="1:10" ht="43.5" customHeight="1">
      <c r="A77" s="53" t="s">
        <v>315</v>
      </c>
      <c r="B77" s="47" t="s">
        <v>500</v>
      </c>
      <c r="C77" s="102"/>
      <c r="D77" s="109"/>
      <c r="E77" s="102"/>
      <c r="F77" s="109"/>
      <c r="G77" s="102"/>
      <c r="H77" s="109"/>
      <c r="I77" s="102"/>
      <c r="J77" s="109">
        <f t="shared" ref="J77:J86" si="0">D77+F77+H77</f>
        <v>0</v>
      </c>
    </row>
    <row r="78" spans="1:10" ht="43.5" customHeight="1">
      <c r="A78" s="53" t="s">
        <v>316</v>
      </c>
      <c r="B78" s="47" t="s">
        <v>593</v>
      </c>
      <c r="C78" s="102"/>
      <c r="D78" s="109"/>
      <c r="E78" s="102"/>
      <c r="F78" s="109"/>
      <c r="G78" s="102"/>
      <c r="H78" s="109"/>
      <c r="I78" s="102"/>
      <c r="J78" s="109">
        <f t="shared" si="0"/>
        <v>0</v>
      </c>
    </row>
    <row r="79" spans="1:10" ht="43.5" customHeight="1">
      <c r="A79" s="53" t="s">
        <v>317</v>
      </c>
      <c r="B79" s="47" t="s">
        <v>499</v>
      </c>
      <c r="C79" s="102"/>
      <c r="D79" s="109"/>
      <c r="E79" s="102"/>
      <c r="F79" s="109"/>
      <c r="G79" s="102"/>
      <c r="H79" s="109"/>
      <c r="I79" s="102"/>
      <c r="J79" s="109">
        <f t="shared" si="0"/>
        <v>0</v>
      </c>
    </row>
    <row r="80" spans="1:10" ht="43.5" customHeight="1">
      <c r="A80" s="53" t="s">
        <v>318</v>
      </c>
      <c r="B80" s="47" t="s">
        <v>521</v>
      </c>
      <c r="C80" s="102"/>
      <c r="D80" s="109"/>
      <c r="E80" s="102"/>
      <c r="F80" s="109"/>
      <c r="G80" s="102"/>
      <c r="H80" s="109"/>
      <c r="I80" s="102"/>
      <c r="J80" s="109">
        <f t="shared" si="0"/>
        <v>0</v>
      </c>
    </row>
    <row r="81" spans="1:10" ht="43.5" customHeight="1">
      <c r="A81" s="53" t="s">
        <v>319</v>
      </c>
      <c r="B81" s="47" t="s">
        <v>522</v>
      </c>
      <c r="C81" s="102"/>
      <c r="D81" s="109"/>
      <c r="E81" s="102"/>
      <c r="F81" s="109"/>
      <c r="G81" s="102"/>
      <c r="H81" s="109"/>
      <c r="I81" s="102"/>
      <c r="J81" s="109">
        <f t="shared" si="0"/>
        <v>0</v>
      </c>
    </row>
    <row r="82" spans="1:10" ht="43.5" customHeight="1">
      <c r="A82" s="53" t="s">
        <v>320</v>
      </c>
      <c r="B82" s="47" t="s">
        <v>523</v>
      </c>
      <c r="C82" s="102"/>
      <c r="D82" s="109"/>
      <c r="E82" s="102"/>
      <c r="F82" s="109"/>
      <c r="G82" s="102"/>
      <c r="H82" s="109"/>
      <c r="I82" s="102"/>
      <c r="J82" s="109">
        <f t="shared" si="0"/>
        <v>0</v>
      </c>
    </row>
    <row r="83" spans="1:10" ht="43.5" customHeight="1">
      <c r="A83" s="53" t="s">
        <v>321</v>
      </c>
      <c r="B83" s="47" t="s">
        <v>524</v>
      </c>
      <c r="C83" s="102"/>
      <c r="D83" s="109"/>
      <c r="E83" s="102"/>
      <c r="F83" s="109"/>
      <c r="G83" s="102"/>
      <c r="H83" s="109"/>
      <c r="I83" s="102"/>
      <c r="J83" s="109">
        <f t="shared" si="0"/>
        <v>0</v>
      </c>
    </row>
    <row r="84" spans="1:10" ht="43.5" customHeight="1">
      <c r="A84" s="53" t="s">
        <v>322</v>
      </c>
      <c r="B84" s="47" t="s">
        <v>525</v>
      </c>
      <c r="C84" s="102"/>
      <c r="D84" s="109"/>
      <c r="E84" s="102"/>
      <c r="F84" s="109"/>
      <c r="G84" s="102"/>
      <c r="H84" s="109"/>
      <c r="I84" s="102"/>
      <c r="J84" s="109">
        <f t="shared" si="0"/>
        <v>0</v>
      </c>
    </row>
    <row r="85" spans="1:10" ht="43.5" customHeight="1">
      <c r="A85" s="53" t="s">
        <v>323</v>
      </c>
      <c r="B85" s="47" t="s">
        <v>526</v>
      </c>
      <c r="C85" s="102"/>
      <c r="D85" s="109"/>
      <c r="E85" s="102"/>
      <c r="F85" s="109"/>
      <c r="G85" s="102"/>
      <c r="H85" s="109"/>
      <c r="I85" s="102"/>
      <c r="J85" s="109"/>
    </row>
    <row r="86" spans="1:10" ht="43.5" customHeight="1">
      <c r="A86" s="53" t="s">
        <v>324</v>
      </c>
      <c r="B86" s="47" t="s">
        <v>527</v>
      </c>
      <c r="C86" s="102"/>
      <c r="D86" s="109"/>
      <c r="E86" s="102"/>
      <c r="F86" s="109"/>
      <c r="G86" s="102"/>
      <c r="H86" s="109"/>
      <c r="I86" s="102"/>
      <c r="J86" s="109">
        <f t="shared" si="0"/>
        <v>0</v>
      </c>
    </row>
    <row r="87" spans="1:10" ht="43.5" customHeight="1">
      <c r="A87" s="53" t="s">
        <v>325</v>
      </c>
      <c r="B87" s="47" t="s">
        <v>531</v>
      </c>
      <c r="C87" s="102"/>
      <c r="D87" s="109"/>
      <c r="E87" s="102"/>
      <c r="F87" s="109"/>
      <c r="G87" s="102"/>
      <c r="H87" s="109"/>
      <c r="I87" s="102"/>
      <c r="J87" s="109"/>
    </row>
    <row r="88" spans="1:10" ht="43.5" customHeight="1">
      <c r="A88" s="53" t="s">
        <v>326</v>
      </c>
      <c r="B88" s="56" t="s">
        <v>239</v>
      </c>
      <c r="C88" s="102"/>
      <c r="D88" s="109"/>
      <c r="E88" s="102"/>
      <c r="F88" s="109"/>
      <c r="G88" s="102"/>
      <c r="H88" s="109"/>
      <c r="I88" s="102"/>
      <c r="J88" s="109">
        <f t="shared" ref="J88" si="1">D88+F88+H88</f>
        <v>0</v>
      </c>
    </row>
    <row r="89" spans="1:10" ht="43.5" customHeight="1">
      <c r="A89" s="53" t="s">
        <v>327</v>
      </c>
      <c r="B89" s="47" t="s">
        <v>494</v>
      </c>
      <c r="C89" s="102"/>
      <c r="D89" s="109"/>
      <c r="E89" s="102"/>
      <c r="F89" s="109"/>
      <c r="G89" s="102"/>
      <c r="H89" s="109"/>
      <c r="I89" s="102"/>
      <c r="J89" s="109"/>
    </row>
    <row r="90" spans="1:10" ht="43.5" customHeight="1">
      <c r="A90" s="53" t="s">
        <v>328</v>
      </c>
      <c r="B90" s="47" t="s">
        <v>495</v>
      </c>
      <c r="C90" s="102"/>
      <c r="D90" s="109"/>
      <c r="E90" s="102"/>
      <c r="F90" s="109"/>
      <c r="G90" s="102"/>
      <c r="H90" s="109"/>
      <c r="I90" s="102"/>
      <c r="J90" s="109"/>
    </row>
    <row r="91" spans="1:10" ht="43.5" customHeight="1">
      <c r="A91" s="53" t="s">
        <v>329</v>
      </c>
      <c r="B91" s="47" t="s">
        <v>201</v>
      </c>
      <c r="C91" s="102"/>
      <c r="D91" s="109"/>
      <c r="E91" s="102"/>
      <c r="F91" s="109"/>
      <c r="G91" s="102"/>
      <c r="H91" s="109"/>
      <c r="I91" s="102"/>
      <c r="J91" s="109"/>
    </row>
    <row r="92" spans="1:10" ht="43.5" customHeight="1">
      <c r="A92" s="53" t="s">
        <v>330</v>
      </c>
      <c r="B92" s="47" t="s">
        <v>204</v>
      </c>
      <c r="C92" s="102"/>
      <c r="D92" s="109"/>
      <c r="E92" s="102"/>
      <c r="F92" s="109"/>
      <c r="G92" s="102"/>
      <c r="H92" s="109"/>
      <c r="I92" s="102"/>
      <c r="J92" s="109"/>
    </row>
    <row r="93" spans="1:10" ht="43.5" customHeight="1">
      <c r="A93" s="53" t="s">
        <v>331</v>
      </c>
      <c r="B93" s="47" t="s">
        <v>478</v>
      </c>
      <c r="C93" s="102"/>
      <c r="D93" s="109"/>
      <c r="E93" s="102"/>
      <c r="F93" s="109"/>
      <c r="G93" s="102"/>
      <c r="H93" s="109"/>
      <c r="I93" s="102"/>
      <c r="J93" s="109"/>
    </row>
    <row r="94" spans="1:10" ht="43.5" customHeight="1">
      <c r="A94" s="53" t="s">
        <v>332</v>
      </c>
      <c r="B94" s="47" t="s">
        <v>644</v>
      </c>
      <c r="C94" s="102"/>
      <c r="D94" s="109"/>
      <c r="E94" s="102"/>
      <c r="F94" s="109"/>
      <c r="G94" s="102"/>
      <c r="H94" s="109"/>
      <c r="I94" s="102"/>
      <c r="J94" s="109">
        <f>D94+F94+H94</f>
        <v>0</v>
      </c>
    </row>
    <row r="95" spans="1:10" ht="43.5" customHeight="1">
      <c r="A95" s="53" t="s">
        <v>333</v>
      </c>
      <c r="B95" s="78"/>
      <c r="C95" s="102"/>
      <c r="D95" s="109"/>
      <c r="E95" s="102"/>
      <c r="F95" s="109"/>
      <c r="G95" s="102"/>
      <c r="H95" s="109"/>
      <c r="I95" s="102"/>
      <c r="J95" s="109"/>
    </row>
    <row r="96" spans="1:10" ht="43.5" customHeight="1">
      <c r="A96" s="53" t="s">
        <v>334</v>
      </c>
      <c r="B96" s="78"/>
      <c r="C96" s="102"/>
      <c r="D96" s="109"/>
      <c r="E96" s="102"/>
      <c r="F96" s="109"/>
      <c r="G96" s="102"/>
      <c r="H96" s="109"/>
      <c r="I96" s="102"/>
      <c r="J96" s="109"/>
    </row>
    <row r="97" spans="1:10" ht="43.5" customHeight="1">
      <c r="A97" s="82" t="s">
        <v>103</v>
      </c>
      <c r="B97" s="80" t="s">
        <v>606</v>
      </c>
      <c r="C97" s="107">
        <f>C99+C100+C101+C102+C103+C104+C105+C174+C175+C176+C177</f>
        <v>0</v>
      </c>
      <c r="D97" s="108"/>
      <c r="E97" s="107">
        <f>E99+E100+E101+E102+E103+E104+E105+E174+E175+E176+E177</f>
        <v>0</v>
      </c>
      <c r="F97" s="108"/>
      <c r="G97" s="107">
        <f>G99+G100+G101+G102+G103+G104+G105+G174+G175+G176+G177</f>
        <v>0</v>
      </c>
      <c r="H97" s="108"/>
      <c r="I97" s="107">
        <f>I99+I100+I101+I102+I103+I104+I105+I174+I175+I176+I177</f>
        <v>0</v>
      </c>
      <c r="J97" s="108"/>
    </row>
    <row r="98" spans="1:10" ht="43.5" customHeight="1">
      <c r="A98" s="17"/>
      <c r="B98" s="19" t="s">
        <v>105</v>
      </c>
      <c r="C98" s="107"/>
      <c r="D98" s="108"/>
      <c r="E98" s="107"/>
      <c r="F98" s="108"/>
      <c r="G98" s="107"/>
      <c r="H98" s="108"/>
      <c r="I98" s="107"/>
      <c r="J98" s="108"/>
    </row>
    <row r="99" spans="1:10" ht="43.5" customHeight="1">
      <c r="A99" s="45" t="s">
        <v>291</v>
      </c>
      <c r="B99" s="78" t="s">
        <v>183</v>
      </c>
      <c r="C99" s="102"/>
      <c r="D99" s="109"/>
      <c r="E99" s="102"/>
      <c r="F99" s="109"/>
      <c r="G99" s="102"/>
      <c r="H99" s="109"/>
      <c r="I99" s="102"/>
      <c r="J99" s="109"/>
    </row>
    <row r="100" spans="1:10" ht="43.5" customHeight="1">
      <c r="A100" s="45" t="s">
        <v>292</v>
      </c>
      <c r="B100" s="78" t="s">
        <v>184</v>
      </c>
      <c r="C100" s="102"/>
      <c r="D100" s="109"/>
      <c r="E100" s="102"/>
      <c r="F100" s="109"/>
      <c r="G100" s="102"/>
      <c r="H100" s="109"/>
      <c r="I100" s="102"/>
      <c r="J100" s="109"/>
    </row>
    <row r="101" spans="1:10" ht="43.5" customHeight="1">
      <c r="A101" s="45" t="s">
        <v>293</v>
      </c>
      <c r="B101" s="78" t="s">
        <v>185</v>
      </c>
      <c r="C101" s="102"/>
      <c r="D101" s="109"/>
      <c r="E101" s="102"/>
      <c r="F101" s="109"/>
      <c r="G101" s="102"/>
      <c r="H101" s="109"/>
      <c r="I101" s="102"/>
      <c r="J101" s="109"/>
    </row>
    <row r="102" spans="1:10" ht="43.5" customHeight="1">
      <c r="A102" s="45" t="s">
        <v>294</v>
      </c>
      <c r="B102" s="78" t="s">
        <v>187</v>
      </c>
      <c r="C102" s="102"/>
      <c r="D102" s="109"/>
      <c r="E102" s="102"/>
      <c r="F102" s="109"/>
      <c r="G102" s="102"/>
      <c r="H102" s="109"/>
      <c r="I102" s="102"/>
      <c r="J102" s="109"/>
    </row>
    <row r="103" spans="1:10" ht="43.5" customHeight="1">
      <c r="A103" s="45" t="s">
        <v>295</v>
      </c>
      <c r="B103" s="78" t="s">
        <v>484</v>
      </c>
      <c r="C103" s="102">
        <v>0</v>
      </c>
      <c r="D103" s="109"/>
      <c r="E103" s="102">
        <v>0</v>
      </c>
      <c r="F103" s="109"/>
      <c r="G103" s="102">
        <v>0</v>
      </c>
      <c r="H103" s="109"/>
      <c r="I103" s="102">
        <v>0</v>
      </c>
      <c r="J103" s="109"/>
    </row>
    <row r="104" spans="1:10" ht="43.5" customHeight="1">
      <c r="A104" s="45" t="s">
        <v>296</v>
      </c>
      <c r="B104" s="78" t="s">
        <v>618</v>
      </c>
      <c r="C104" s="102">
        <v>0</v>
      </c>
      <c r="D104" s="109"/>
      <c r="E104" s="102">
        <v>0</v>
      </c>
      <c r="F104" s="109"/>
      <c r="G104" s="102">
        <v>0</v>
      </c>
      <c r="H104" s="109"/>
      <c r="I104" s="102">
        <v>0</v>
      </c>
      <c r="J104" s="109"/>
    </row>
    <row r="105" spans="1:10" ht="43.5" customHeight="1">
      <c r="A105" s="45" t="s">
        <v>297</v>
      </c>
      <c r="B105" s="78" t="s">
        <v>625</v>
      </c>
      <c r="C105" s="102">
        <v>0</v>
      </c>
      <c r="D105" s="109"/>
      <c r="E105" s="102">
        <v>0</v>
      </c>
      <c r="F105" s="109"/>
      <c r="G105" s="102">
        <v>0</v>
      </c>
      <c r="H105" s="109"/>
      <c r="I105" s="102">
        <v>0</v>
      </c>
      <c r="J105" s="109"/>
    </row>
    <row r="106" spans="1:10" ht="43.5" customHeight="1">
      <c r="A106" s="45" t="s">
        <v>298</v>
      </c>
      <c r="B106" s="78" t="s">
        <v>625</v>
      </c>
      <c r="C106" s="102"/>
      <c r="D106" s="109"/>
      <c r="E106" s="102"/>
      <c r="F106" s="109"/>
      <c r="G106" s="102"/>
      <c r="H106" s="109"/>
      <c r="I106" s="102"/>
      <c r="J106" s="109"/>
    </row>
    <row r="107" spans="1:10" ht="43.5" customHeight="1">
      <c r="A107" s="45" t="s">
        <v>299</v>
      </c>
      <c r="B107" s="78" t="s">
        <v>625</v>
      </c>
      <c r="C107" s="102"/>
      <c r="D107" s="109"/>
      <c r="E107" s="102"/>
      <c r="F107" s="109"/>
      <c r="G107" s="102"/>
      <c r="H107" s="109"/>
      <c r="I107" s="102"/>
      <c r="J107" s="109"/>
    </row>
    <row r="108" spans="1:10" ht="43.5" customHeight="1">
      <c r="A108" s="45" t="s">
        <v>300</v>
      </c>
      <c r="B108" s="78" t="s">
        <v>625</v>
      </c>
      <c r="C108" s="102"/>
      <c r="D108" s="109"/>
      <c r="E108" s="102"/>
      <c r="F108" s="109"/>
      <c r="G108" s="102"/>
      <c r="H108" s="109"/>
      <c r="I108" s="102"/>
      <c r="J108" s="109"/>
    </row>
    <row r="109" spans="1:10" ht="43.5" customHeight="1">
      <c r="A109" s="45" t="s">
        <v>301</v>
      </c>
      <c r="B109" s="78" t="s">
        <v>625</v>
      </c>
      <c r="C109" s="102"/>
      <c r="D109" s="109"/>
      <c r="E109" s="102"/>
      <c r="F109" s="109"/>
      <c r="G109" s="102"/>
      <c r="H109" s="109"/>
      <c r="I109" s="102"/>
      <c r="J109" s="109"/>
    </row>
    <row r="110" spans="1:10" ht="43.5" customHeight="1">
      <c r="A110" s="45" t="s">
        <v>99</v>
      </c>
      <c r="B110" s="78" t="s">
        <v>625</v>
      </c>
      <c r="C110" s="102"/>
      <c r="D110" s="109"/>
      <c r="E110" s="102"/>
      <c r="F110" s="109"/>
      <c r="G110" s="102"/>
      <c r="H110" s="109"/>
      <c r="I110" s="102"/>
      <c r="J110" s="109"/>
    </row>
    <row r="111" spans="1:10" ht="43.5" customHeight="1">
      <c r="A111" s="45" t="s">
        <v>102</v>
      </c>
      <c r="B111" s="78" t="s">
        <v>625</v>
      </c>
      <c r="C111" s="102"/>
      <c r="D111" s="109"/>
      <c r="E111" s="102"/>
      <c r="F111" s="109"/>
      <c r="G111" s="102"/>
      <c r="H111" s="109"/>
      <c r="I111" s="102"/>
      <c r="J111" s="109"/>
    </row>
    <row r="112" spans="1:10" ht="43.5" customHeight="1">
      <c r="A112" s="45" t="s">
        <v>82</v>
      </c>
      <c r="B112" s="78" t="s">
        <v>625</v>
      </c>
      <c r="C112" s="102"/>
      <c r="D112" s="109"/>
      <c r="E112" s="102"/>
      <c r="F112" s="109"/>
      <c r="G112" s="102"/>
      <c r="H112" s="109"/>
      <c r="I112" s="102"/>
      <c r="J112" s="109"/>
    </row>
    <row r="113" spans="1:10" ht="43.5" customHeight="1">
      <c r="A113" s="45" t="s">
        <v>113</v>
      </c>
      <c r="B113" s="78" t="s">
        <v>625</v>
      </c>
      <c r="C113" s="102"/>
      <c r="D113" s="109"/>
      <c r="E113" s="102"/>
      <c r="F113" s="109"/>
      <c r="G113" s="102"/>
      <c r="H113" s="109"/>
      <c r="I113" s="102"/>
      <c r="J113" s="109"/>
    </row>
    <row r="114" spans="1:10" ht="43.5" customHeight="1">
      <c r="A114" s="45" t="s">
        <v>302</v>
      </c>
      <c r="B114" s="78" t="s">
        <v>625</v>
      </c>
      <c r="C114" s="50"/>
      <c r="D114" s="109"/>
      <c r="E114" s="50"/>
      <c r="F114" s="109"/>
      <c r="G114" s="50"/>
      <c r="H114" s="109"/>
      <c r="I114" s="50"/>
      <c r="J114" s="109"/>
    </row>
    <row r="115" spans="1:10" ht="43.5" customHeight="1">
      <c r="A115" s="45" t="s">
        <v>303</v>
      </c>
      <c r="B115" s="78" t="s">
        <v>625</v>
      </c>
      <c r="C115" s="50"/>
      <c r="D115" s="109"/>
      <c r="E115" s="50"/>
      <c r="F115" s="109"/>
      <c r="G115" s="50"/>
      <c r="H115" s="109"/>
      <c r="I115" s="50"/>
      <c r="J115" s="109"/>
    </row>
    <row r="116" spans="1:10" ht="43.5" customHeight="1">
      <c r="A116" s="45" t="s">
        <v>304</v>
      </c>
      <c r="B116" s="78" t="s">
        <v>625</v>
      </c>
      <c r="C116" s="102"/>
      <c r="D116" s="109"/>
      <c r="E116" s="102"/>
      <c r="F116" s="109"/>
      <c r="G116" s="102"/>
      <c r="H116" s="109"/>
      <c r="I116" s="102"/>
      <c r="J116" s="109"/>
    </row>
    <row r="117" spans="1:10" ht="43.5" customHeight="1">
      <c r="A117" s="45" t="s">
        <v>305</v>
      </c>
      <c r="B117" s="78" t="s">
        <v>625</v>
      </c>
      <c r="C117" s="50"/>
      <c r="D117" s="109"/>
      <c r="E117" s="50"/>
      <c r="F117" s="109"/>
      <c r="G117" s="50"/>
      <c r="H117" s="109"/>
      <c r="I117" s="50"/>
      <c r="J117" s="109"/>
    </row>
    <row r="118" spans="1:10" ht="43.5" customHeight="1">
      <c r="A118" s="45" t="s">
        <v>306</v>
      </c>
      <c r="B118" s="78" t="s">
        <v>625</v>
      </c>
      <c r="C118" s="50"/>
      <c r="D118" s="109"/>
      <c r="E118" s="50"/>
      <c r="F118" s="109"/>
      <c r="G118" s="50"/>
      <c r="H118" s="109"/>
      <c r="I118" s="50"/>
      <c r="J118" s="109"/>
    </row>
    <row r="119" spans="1:10" ht="43.5" customHeight="1">
      <c r="A119" s="45" t="s">
        <v>307</v>
      </c>
      <c r="B119" s="78" t="s">
        <v>625</v>
      </c>
      <c r="C119" s="50"/>
      <c r="D119" s="109"/>
      <c r="E119" s="50"/>
      <c r="F119" s="109"/>
      <c r="G119" s="50"/>
      <c r="H119" s="109"/>
      <c r="I119" s="50"/>
      <c r="J119" s="109"/>
    </row>
    <row r="120" spans="1:10" ht="43.5" customHeight="1">
      <c r="A120" s="45" t="s">
        <v>308</v>
      </c>
      <c r="B120" s="78" t="s">
        <v>625</v>
      </c>
      <c r="C120" s="102"/>
      <c r="D120" s="109"/>
      <c r="E120" s="102"/>
      <c r="F120" s="109"/>
      <c r="G120" s="102"/>
      <c r="H120" s="109"/>
      <c r="I120" s="102"/>
      <c r="J120" s="109"/>
    </row>
    <row r="121" spans="1:10" ht="43.5" customHeight="1">
      <c r="A121" s="45" t="s">
        <v>309</v>
      </c>
      <c r="B121" s="78" t="s">
        <v>625</v>
      </c>
      <c r="C121" s="102"/>
      <c r="D121" s="109"/>
      <c r="E121" s="102"/>
      <c r="F121" s="109"/>
      <c r="G121" s="102"/>
      <c r="H121" s="109"/>
      <c r="I121" s="102"/>
      <c r="J121" s="109"/>
    </row>
    <row r="122" spans="1:10" ht="43.5" customHeight="1">
      <c r="A122" s="45" t="s">
        <v>310</v>
      </c>
      <c r="B122" s="78" t="s">
        <v>625</v>
      </c>
      <c r="C122" s="102"/>
      <c r="D122" s="109"/>
      <c r="E122" s="102"/>
      <c r="F122" s="109"/>
      <c r="G122" s="102"/>
      <c r="H122" s="109"/>
      <c r="I122" s="102"/>
      <c r="J122" s="109"/>
    </row>
    <row r="123" spans="1:10" ht="43.5" customHeight="1">
      <c r="A123" s="45" t="s">
        <v>311</v>
      </c>
      <c r="B123" s="78" t="s">
        <v>625</v>
      </c>
      <c r="C123" s="102"/>
      <c r="D123" s="109"/>
      <c r="E123" s="102"/>
      <c r="F123" s="109"/>
      <c r="G123" s="102"/>
      <c r="H123" s="109"/>
      <c r="I123" s="102"/>
      <c r="J123" s="109"/>
    </row>
    <row r="124" spans="1:10" ht="43.5" customHeight="1">
      <c r="A124" s="45" t="s">
        <v>312</v>
      </c>
      <c r="B124" s="78" t="s">
        <v>625</v>
      </c>
      <c r="C124" s="102"/>
      <c r="D124" s="109"/>
      <c r="E124" s="102"/>
      <c r="F124" s="109"/>
      <c r="G124" s="102"/>
      <c r="H124" s="109"/>
      <c r="I124" s="102"/>
      <c r="J124" s="109"/>
    </row>
    <row r="125" spans="1:10" ht="43.5" customHeight="1">
      <c r="A125" s="45" t="s">
        <v>313</v>
      </c>
      <c r="B125" s="78" t="s">
        <v>625</v>
      </c>
      <c r="C125" s="102"/>
      <c r="D125" s="109"/>
      <c r="E125" s="102"/>
      <c r="F125" s="109"/>
      <c r="G125" s="102"/>
      <c r="H125" s="109"/>
      <c r="I125" s="102"/>
      <c r="J125" s="109"/>
    </row>
    <row r="126" spans="1:10" ht="43.5" customHeight="1">
      <c r="A126" s="45" t="s">
        <v>314</v>
      </c>
      <c r="B126" s="78" t="s">
        <v>625</v>
      </c>
      <c r="C126" s="102"/>
      <c r="D126" s="109"/>
      <c r="E126" s="102"/>
      <c r="F126" s="109"/>
      <c r="G126" s="102"/>
      <c r="H126" s="109"/>
      <c r="I126" s="102"/>
      <c r="J126" s="109"/>
    </row>
    <row r="127" spans="1:10" ht="43.5" customHeight="1">
      <c r="A127" s="45" t="s">
        <v>315</v>
      </c>
      <c r="B127" s="78" t="s">
        <v>625</v>
      </c>
      <c r="C127" s="102"/>
      <c r="D127" s="109"/>
      <c r="E127" s="102"/>
      <c r="F127" s="109"/>
      <c r="G127" s="102"/>
      <c r="H127" s="109"/>
      <c r="I127" s="102"/>
      <c r="J127" s="109"/>
    </row>
    <row r="128" spans="1:10" ht="43.5" customHeight="1">
      <c r="A128" s="45" t="s">
        <v>316</v>
      </c>
      <c r="B128" s="78" t="s">
        <v>625</v>
      </c>
      <c r="C128" s="102"/>
      <c r="D128" s="109"/>
      <c r="E128" s="102"/>
      <c r="F128" s="109"/>
      <c r="G128" s="102"/>
      <c r="H128" s="109"/>
      <c r="I128" s="102"/>
      <c r="J128" s="109"/>
    </row>
    <row r="129" spans="1:10" ht="43.5" customHeight="1">
      <c r="A129" s="45" t="s">
        <v>317</v>
      </c>
      <c r="B129" s="78" t="s">
        <v>625</v>
      </c>
      <c r="C129" s="102"/>
      <c r="D129" s="109"/>
      <c r="E129" s="102"/>
      <c r="F129" s="109"/>
      <c r="G129" s="102"/>
      <c r="H129" s="109"/>
      <c r="I129" s="102"/>
      <c r="J129" s="109"/>
    </row>
    <row r="130" spans="1:10" ht="43.5" customHeight="1">
      <c r="A130" s="45" t="s">
        <v>318</v>
      </c>
      <c r="B130" s="78" t="s">
        <v>625</v>
      </c>
      <c r="C130" s="102"/>
      <c r="D130" s="109"/>
      <c r="E130" s="102"/>
      <c r="F130" s="109"/>
      <c r="G130" s="102"/>
      <c r="H130" s="109"/>
      <c r="I130" s="102"/>
      <c r="J130" s="109"/>
    </row>
    <row r="131" spans="1:10" ht="43.5" customHeight="1">
      <c r="A131" s="45" t="s">
        <v>319</v>
      </c>
      <c r="B131" s="78" t="s">
        <v>625</v>
      </c>
      <c r="C131" s="102"/>
      <c r="D131" s="109"/>
      <c r="E131" s="102"/>
      <c r="F131" s="109"/>
      <c r="G131" s="102"/>
      <c r="H131" s="109"/>
      <c r="I131" s="102"/>
      <c r="J131" s="109"/>
    </row>
    <row r="132" spans="1:10" ht="43.5" customHeight="1">
      <c r="A132" s="45" t="s">
        <v>320</v>
      </c>
      <c r="B132" s="78" t="s">
        <v>625</v>
      </c>
      <c r="C132" s="102"/>
      <c r="D132" s="109"/>
      <c r="E132" s="102"/>
      <c r="F132" s="109"/>
      <c r="G132" s="102"/>
      <c r="H132" s="109"/>
      <c r="I132" s="102"/>
      <c r="J132" s="109"/>
    </row>
    <row r="133" spans="1:10" ht="43.5" customHeight="1">
      <c r="A133" s="45" t="s">
        <v>321</v>
      </c>
      <c r="B133" s="78" t="s">
        <v>625</v>
      </c>
      <c r="C133" s="102"/>
      <c r="D133" s="109"/>
      <c r="E133" s="102"/>
      <c r="F133" s="109"/>
      <c r="G133" s="102"/>
      <c r="H133" s="109"/>
      <c r="I133" s="102"/>
      <c r="J133" s="109"/>
    </row>
    <row r="134" spans="1:10" ht="43.5" customHeight="1">
      <c r="A134" s="45" t="s">
        <v>322</v>
      </c>
      <c r="B134" s="78" t="s">
        <v>625</v>
      </c>
      <c r="C134" s="102"/>
      <c r="D134" s="109"/>
      <c r="E134" s="102"/>
      <c r="F134" s="109"/>
      <c r="G134" s="102"/>
      <c r="H134" s="109"/>
      <c r="I134" s="102"/>
      <c r="J134" s="109"/>
    </row>
    <row r="135" spans="1:10" ht="43.5" customHeight="1">
      <c r="A135" s="45" t="s">
        <v>323</v>
      </c>
      <c r="B135" s="78" t="s">
        <v>625</v>
      </c>
      <c r="C135" s="102"/>
      <c r="D135" s="109"/>
      <c r="E135" s="102"/>
      <c r="F135" s="109"/>
      <c r="G135" s="102"/>
      <c r="H135" s="109"/>
      <c r="I135" s="102"/>
      <c r="J135" s="109">
        <f>D135+F135+H135</f>
        <v>0</v>
      </c>
    </row>
    <row r="136" spans="1:10" ht="43.5" customHeight="1">
      <c r="A136" s="45" t="s">
        <v>324</v>
      </c>
      <c r="B136" s="78" t="s">
        <v>625</v>
      </c>
      <c r="C136" s="102"/>
      <c r="D136" s="109"/>
      <c r="E136" s="102"/>
      <c r="F136" s="109"/>
      <c r="G136" s="102"/>
      <c r="H136" s="109"/>
      <c r="I136" s="102"/>
      <c r="J136" s="109">
        <f t="shared" ref="J136:J137" si="2">D136+F136+H136</f>
        <v>0</v>
      </c>
    </row>
    <row r="137" spans="1:10" ht="43.5" customHeight="1">
      <c r="A137" s="45" t="s">
        <v>325</v>
      </c>
      <c r="B137" s="78" t="s">
        <v>625</v>
      </c>
      <c r="C137" s="102"/>
      <c r="D137" s="109"/>
      <c r="E137" s="102"/>
      <c r="F137" s="109"/>
      <c r="G137" s="102"/>
      <c r="H137" s="109"/>
      <c r="I137" s="102"/>
      <c r="J137" s="109">
        <f t="shared" si="2"/>
        <v>0</v>
      </c>
    </row>
    <row r="138" spans="1:10" ht="43.5" customHeight="1">
      <c r="A138" s="45" t="s">
        <v>326</v>
      </c>
      <c r="B138" s="78" t="s">
        <v>625</v>
      </c>
      <c r="C138" s="102"/>
      <c r="D138" s="109"/>
      <c r="E138" s="102"/>
      <c r="F138" s="109"/>
      <c r="G138" s="102"/>
      <c r="H138" s="109"/>
      <c r="I138" s="102"/>
      <c r="J138" s="109">
        <f>D138+F138+H138</f>
        <v>0</v>
      </c>
    </row>
    <row r="139" spans="1:10" ht="43.5" customHeight="1">
      <c r="A139" s="45" t="s">
        <v>327</v>
      </c>
      <c r="B139" s="78" t="s">
        <v>625</v>
      </c>
      <c r="C139" s="102"/>
      <c r="D139" s="109"/>
      <c r="E139" s="102"/>
      <c r="F139" s="109"/>
      <c r="G139" s="102"/>
      <c r="H139" s="109"/>
      <c r="I139" s="102"/>
      <c r="J139" s="109">
        <f>D139+F139+H139</f>
        <v>0</v>
      </c>
    </row>
    <row r="140" spans="1:10" ht="43.5" customHeight="1">
      <c r="A140" s="45" t="s">
        <v>328</v>
      </c>
      <c r="B140" s="78" t="s">
        <v>625</v>
      </c>
      <c r="C140" s="102"/>
      <c r="D140" s="109"/>
      <c r="E140" s="102"/>
      <c r="F140" s="109"/>
      <c r="G140" s="102"/>
      <c r="H140" s="109"/>
      <c r="I140" s="102"/>
      <c r="J140" s="109">
        <f t="shared" ref="J140:J154" si="3">D140+F140+H140</f>
        <v>0</v>
      </c>
    </row>
    <row r="141" spans="1:10" ht="43.5" customHeight="1">
      <c r="A141" s="45" t="s">
        <v>329</v>
      </c>
      <c r="B141" s="78" t="s">
        <v>625</v>
      </c>
      <c r="C141" s="102"/>
      <c r="D141" s="109"/>
      <c r="E141" s="102"/>
      <c r="F141" s="109"/>
      <c r="G141" s="102"/>
      <c r="H141" s="109"/>
      <c r="I141" s="102"/>
      <c r="J141" s="109">
        <f t="shared" si="3"/>
        <v>0</v>
      </c>
    </row>
    <row r="142" spans="1:10" ht="43.5" customHeight="1">
      <c r="A142" s="45" t="s">
        <v>330</v>
      </c>
      <c r="B142" s="78" t="s">
        <v>625</v>
      </c>
      <c r="C142" s="102"/>
      <c r="D142" s="109"/>
      <c r="E142" s="102"/>
      <c r="F142" s="109"/>
      <c r="G142" s="102"/>
      <c r="H142" s="109"/>
      <c r="I142" s="102"/>
      <c r="J142" s="109">
        <f t="shared" si="3"/>
        <v>0</v>
      </c>
    </row>
    <row r="143" spans="1:10" ht="43.5" customHeight="1">
      <c r="A143" s="45" t="s">
        <v>331</v>
      </c>
      <c r="B143" s="78" t="s">
        <v>625</v>
      </c>
      <c r="C143" s="102"/>
      <c r="D143" s="109"/>
      <c r="E143" s="102"/>
      <c r="F143" s="109"/>
      <c r="G143" s="102"/>
      <c r="H143" s="109"/>
      <c r="I143" s="102"/>
      <c r="J143" s="109">
        <f t="shared" si="3"/>
        <v>0</v>
      </c>
    </row>
    <row r="144" spans="1:10" ht="43.5" customHeight="1">
      <c r="A144" s="45" t="s">
        <v>332</v>
      </c>
      <c r="B144" s="78" t="s">
        <v>625</v>
      </c>
      <c r="C144" s="102"/>
      <c r="D144" s="109"/>
      <c r="E144" s="102"/>
      <c r="F144" s="109"/>
      <c r="G144" s="102"/>
      <c r="H144" s="109"/>
      <c r="I144" s="102"/>
      <c r="J144" s="109">
        <f t="shared" si="3"/>
        <v>0</v>
      </c>
    </row>
    <row r="145" spans="1:10" ht="43.5" customHeight="1">
      <c r="A145" s="45" t="s">
        <v>333</v>
      </c>
      <c r="B145" s="78" t="s">
        <v>625</v>
      </c>
      <c r="C145" s="102"/>
      <c r="D145" s="109"/>
      <c r="E145" s="102"/>
      <c r="F145" s="109"/>
      <c r="G145" s="102"/>
      <c r="H145" s="109"/>
      <c r="I145" s="102"/>
      <c r="J145" s="109">
        <f t="shared" si="3"/>
        <v>0</v>
      </c>
    </row>
    <row r="146" spans="1:10" ht="43.5" customHeight="1">
      <c r="A146" s="45" t="s">
        <v>334</v>
      </c>
      <c r="B146" s="78" t="s">
        <v>625</v>
      </c>
      <c r="C146" s="111"/>
      <c r="D146" s="109"/>
      <c r="E146" s="111"/>
      <c r="F146" s="109"/>
      <c r="G146" s="111"/>
      <c r="H146" s="109"/>
      <c r="I146" s="111"/>
      <c r="J146" s="109">
        <f t="shared" si="3"/>
        <v>0</v>
      </c>
    </row>
    <row r="147" spans="1:10" ht="43.5" customHeight="1">
      <c r="A147" s="45" t="s">
        <v>335</v>
      </c>
      <c r="B147" s="78" t="s">
        <v>625</v>
      </c>
      <c r="C147" s="111"/>
      <c r="D147" s="109"/>
      <c r="E147" s="111"/>
      <c r="F147" s="109"/>
      <c r="G147" s="111"/>
      <c r="H147" s="109"/>
      <c r="I147" s="111"/>
      <c r="J147" s="109">
        <f t="shared" si="3"/>
        <v>0</v>
      </c>
    </row>
    <row r="148" spans="1:10" ht="43.5" customHeight="1">
      <c r="A148" s="45" t="s">
        <v>336</v>
      </c>
      <c r="B148" s="78" t="s">
        <v>625</v>
      </c>
      <c r="C148" s="111"/>
      <c r="D148" s="109"/>
      <c r="E148" s="111"/>
      <c r="F148" s="109"/>
      <c r="G148" s="111"/>
      <c r="H148" s="109"/>
      <c r="I148" s="111"/>
      <c r="J148" s="109">
        <f t="shared" si="3"/>
        <v>0</v>
      </c>
    </row>
    <row r="149" spans="1:10" ht="43.5" customHeight="1">
      <c r="A149" s="45" t="s">
        <v>337</v>
      </c>
      <c r="B149" s="78" t="s">
        <v>625</v>
      </c>
      <c r="C149" s="111"/>
      <c r="D149" s="109"/>
      <c r="E149" s="111"/>
      <c r="F149" s="109"/>
      <c r="G149" s="111"/>
      <c r="H149" s="109"/>
      <c r="I149" s="111"/>
      <c r="J149" s="109">
        <f t="shared" si="3"/>
        <v>0</v>
      </c>
    </row>
    <row r="150" spans="1:10" ht="43.5" customHeight="1">
      <c r="A150" s="45" t="s">
        <v>338</v>
      </c>
      <c r="B150" s="78" t="s">
        <v>625</v>
      </c>
      <c r="C150" s="111"/>
      <c r="D150" s="109"/>
      <c r="E150" s="111"/>
      <c r="F150" s="109"/>
      <c r="G150" s="111"/>
      <c r="H150" s="109"/>
      <c r="I150" s="111"/>
      <c r="J150" s="109">
        <f t="shared" si="3"/>
        <v>0</v>
      </c>
    </row>
    <row r="151" spans="1:10" ht="43.5" customHeight="1">
      <c r="A151" s="45" t="s">
        <v>339</v>
      </c>
      <c r="B151" s="78" t="s">
        <v>625</v>
      </c>
      <c r="C151" s="111"/>
      <c r="D151" s="109"/>
      <c r="E151" s="111"/>
      <c r="F151" s="109"/>
      <c r="G151" s="111"/>
      <c r="H151" s="109"/>
      <c r="I151" s="111"/>
      <c r="J151" s="109">
        <f t="shared" si="3"/>
        <v>0</v>
      </c>
    </row>
    <row r="152" spans="1:10" ht="43.5" customHeight="1">
      <c r="A152" s="45" t="s">
        <v>340</v>
      </c>
      <c r="B152" s="78" t="s">
        <v>625</v>
      </c>
      <c r="C152" s="111"/>
      <c r="D152" s="109"/>
      <c r="E152" s="111"/>
      <c r="F152" s="109"/>
      <c r="G152" s="111"/>
      <c r="H152" s="109"/>
      <c r="I152" s="111"/>
      <c r="J152" s="109">
        <f t="shared" si="3"/>
        <v>0</v>
      </c>
    </row>
    <row r="153" spans="1:10" ht="43.5" customHeight="1">
      <c r="A153" s="45" t="s">
        <v>341</v>
      </c>
      <c r="B153" s="78" t="s">
        <v>625</v>
      </c>
      <c r="C153" s="111"/>
      <c r="D153" s="109"/>
      <c r="E153" s="111"/>
      <c r="F153" s="109"/>
      <c r="G153" s="111"/>
      <c r="H153" s="109"/>
      <c r="I153" s="111"/>
      <c r="J153" s="109">
        <f t="shared" si="3"/>
        <v>0</v>
      </c>
    </row>
    <row r="154" spans="1:10" ht="43.5" customHeight="1">
      <c r="A154" s="45" t="s">
        <v>342</v>
      </c>
      <c r="B154" s="78" t="s">
        <v>625</v>
      </c>
      <c r="C154" s="111"/>
      <c r="D154" s="109"/>
      <c r="E154" s="111"/>
      <c r="F154" s="109"/>
      <c r="G154" s="111"/>
      <c r="H154" s="109"/>
      <c r="I154" s="111"/>
      <c r="J154" s="109">
        <f t="shared" si="3"/>
        <v>0</v>
      </c>
    </row>
    <row r="155" spans="1:10" ht="43.5" customHeight="1">
      <c r="A155" s="45" t="s">
        <v>343</v>
      </c>
      <c r="B155" s="78" t="s">
        <v>625</v>
      </c>
      <c r="C155" s="102"/>
      <c r="D155" s="109"/>
      <c r="E155" s="102"/>
      <c r="F155" s="109"/>
      <c r="G155" s="102"/>
      <c r="H155" s="109"/>
      <c r="I155" s="102"/>
      <c r="J155" s="109">
        <f>D155+F155+H155</f>
        <v>0</v>
      </c>
    </row>
    <row r="156" spans="1:10" ht="43.5" customHeight="1">
      <c r="A156" s="45" t="s">
        <v>344</v>
      </c>
      <c r="B156" s="78" t="s">
        <v>625</v>
      </c>
      <c r="C156" s="102"/>
      <c r="D156" s="109"/>
      <c r="E156" s="102"/>
      <c r="F156" s="109"/>
      <c r="G156" s="102"/>
      <c r="H156" s="109"/>
      <c r="I156" s="102"/>
      <c r="J156" s="109"/>
    </row>
    <row r="157" spans="1:10" ht="43.5" customHeight="1">
      <c r="A157" s="45" t="s">
        <v>345</v>
      </c>
      <c r="B157" s="78" t="s">
        <v>625</v>
      </c>
      <c r="C157" s="102"/>
      <c r="D157" s="109"/>
      <c r="E157" s="102"/>
      <c r="F157" s="109"/>
      <c r="G157" s="102"/>
      <c r="H157" s="109"/>
      <c r="I157" s="102"/>
      <c r="J157" s="109">
        <f>D157+F157+H157</f>
        <v>0</v>
      </c>
    </row>
    <row r="158" spans="1:10" ht="43.5" customHeight="1">
      <c r="A158" s="45" t="s">
        <v>346</v>
      </c>
      <c r="B158" s="78" t="s">
        <v>625</v>
      </c>
      <c r="C158" s="102"/>
      <c r="D158" s="109"/>
      <c r="E158" s="102"/>
      <c r="F158" s="109"/>
      <c r="G158" s="102"/>
      <c r="H158" s="109"/>
      <c r="I158" s="102"/>
      <c r="J158" s="109">
        <f>D158+F158+H158</f>
        <v>0</v>
      </c>
    </row>
    <row r="159" spans="1:10" ht="43.5" customHeight="1">
      <c r="A159" s="45" t="s">
        <v>347</v>
      </c>
      <c r="B159" s="78" t="s">
        <v>625</v>
      </c>
      <c r="C159" s="102"/>
      <c r="D159" s="109"/>
      <c r="E159" s="102"/>
      <c r="F159" s="109"/>
      <c r="G159" s="102"/>
      <c r="H159" s="109"/>
      <c r="I159" s="102"/>
      <c r="J159" s="109">
        <f>D159+F159+H159</f>
        <v>0</v>
      </c>
    </row>
    <row r="160" spans="1:10" ht="43.5" customHeight="1">
      <c r="A160" s="45" t="s">
        <v>348</v>
      </c>
      <c r="B160" s="78" t="s">
        <v>625</v>
      </c>
      <c r="C160" s="102"/>
      <c r="D160" s="109"/>
      <c r="E160" s="102"/>
      <c r="F160" s="109"/>
      <c r="G160" s="102"/>
      <c r="H160" s="109"/>
      <c r="I160" s="102"/>
      <c r="J160" s="109"/>
    </row>
    <row r="161" spans="1:10" ht="43.5" customHeight="1">
      <c r="A161" s="45" t="s">
        <v>349</v>
      </c>
      <c r="B161" s="78" t="s">
        <v>625</v>
      </c>
      <c r="C161" s="102"/>
      <c r="D161" s="109"/>
      <c r="E161" s="102"/>
      <c r="F161" s="109"/>
      <c r="G161" s="102"/>
      <c r="H161" s="109"/>
      <c r="I161" s="102"/>
      <c r="J161" s="109">
        <f>D161+F161+H161</f>
        <v>0</v>
      </c>
    </row>
    <row r="162" spans="1:10" ht="43.5" customHeight="1">
      <c r="A162" s="45" t="s">
        <v>350</v>
      </c>
      <c r="B162" s="78" t="s">
        <v>625</v>
      </c>
      <c r="C162" s="102"/>
      <c r="D162" s="109"/>
      <c r="E162" s="102"/>
      <c r="F162" s="109"/>
      <c r="G162" s="102"/>
      <c r="H162" s="109"/>
      <c r="I162" s="102"/>
      <c r="J162" s="109">
        <f t="shared" ref="J162:J163" si="4">D162+F162+H162</f>
        <v>0</v>
      </c>
    </row>
    <row r="163" spans="1:10" ht="43.5" customHeight="1">
      <c r="A163" s="45" t="s">
        <v>351</v>
      </c>
      <c r="B163" s="78" t="s">
        <v>625</v>
      </c>
      <c r="C163" s="102"/>
      <c r="D163" s="109"/>
      <c r="E163" s="102"/>
      <c r="F163" s="109"/>
      <c r="G163" s="102"/>
      <c r="H163" s="109"/>
      <c r="I163" s="102"/>
      <c r="J163" s="109">
        <f t="shared" si="4"/>
        <v>0</v>
      </c>
    </row>
    <row r="164" spans="1:10" ht="43.5" customHeight="1">
      <c r="A164" s="45" t="s">
        <v>352</v>
      </c>
      <c r="B164" s="78" t="s">
        <v>625</v>
      </c>
      <c r="C164" s="102"/>
      <c r="D164" s="109"/>
      <c r="E164" s="102"/>
      <c r="F164" s="109"/>
      <c r="G164" s="102"/>
      <c r="H164" s="109"/>
      <c r="I164" s="102"/>
      <c r="J164" s="109"/>
    </row>
    <row r="165" spans="1:10" ht="43.5" customHeight="1">
      <c r="A165" s="45" t="s">
        <v>353</v>
      </c>
      <c r="B165" s="78" t="s">
        <v>625</v>
      </c>
      <c r="C165" s="102"/>
      <c r="D165" s="109"/>
      <c r="E165" s="102"/>
      <c r="F165" s="109"/>
      <c r="G165" s="102"/>
      <c r="H165" s="109"/>
      <c r="I165" s="102"/>
      <c r="J165" s="109">
        <f t="shared" ref="J165:J167" si="5">D165+F165+H165</f>
        <v>0</v>
      </c>
    </row>
    <row r="166" spans="1:10" ht="43.5" customHeight="1">
      <c r="A166" s="45" t="s">
        <v>354</v>
      </c>
      <c r="B166" s="78" t="s">
        <v>625</v>
      </c>
      <c r="C166" s="102"/>
      <c r="D166" s="109"/>
      <c r="E166" s="102"/>
      <c r="F166" s="109"/>
      <c r="G166" s="102"/>
      <c r="H166" s="109"/>
      <c r="I166" s="102"/>
      <c r="J166" s="109">
        <f t="shared" si="5"/>
        <v>0</v>
      </c>
    </row>
    <row r="167" spans="1:10" ht="43.5" customHeight="1">
      <c r="A167" s="45" t="s">
        <v>355</v>
      </c>
      <c r="B167" s="78" t="s">
        <v>625</v>
      </c>
      <c r="C167" s="102"/>
      <c r="D167" s="109"/>
      <c r="E167" s="102"/>
      <c r="F167" s="109"/>
      <c r="G167" s="102"/>
      <c r="H167" s="109"/>
      <c r="I167" s="102"/>
      <c r="J167" s="109">
        <f t="shared" si="5"/>
        <v>0</v>
      </c>
    </row>
    <row r="168" spans="1:10" ht="43.5" customHeight="1">
      <c r="A168" s="45" t="s">
        <v>356</v>
      </c>
      <c r="B168" s="78" t="s">
        <v>625</v>
      </c>
      <c r="C168" s="102"/>
      <c r="D168" s="109"/>
      <c r="E168" s="102"/>
      <c r="F168" s="109"/>
      <c r="G168" s="102"/>
      <c r="H168" s="109"/>
      <c r="I168" s="102"/>
      <c r="J168" s="109"/>
    </row>
    <row r="169" spans="1:10" ht="43.5" customHeight="1">
      <c r="A169" s="45" t="s">
        <v>357</v>
      </c>
      <c r="B169" s="78" t="s">
        <v>625</v>
      </c>
      <c r="C169" s="102"/>
      <c r="D169" s="109"/>
      <c r="E169" s="102"/>
      <c r="F169" s="109"/>
      <c r="G169" s="102"/>
      <c r="H169" s="109"/>
      <c r="I169" s="102"/>
      <c r="J169" s="109">
        <f>D169+F169+H169</f>
        <v>0</v>
      </c>
    </row>
    <row r="170" spans="1:10" ht="43.5" customHeight="1">
      <c r="A170" s="45" t="s">
        <v>358</v>
      </c>
      <c r="B170" s="78" t="s">
        <v>625</v>
      </c>
      <c r="C170" s="102"/>
      <c r="D170" s="109"/>
      <c r="E170" s="102"/>
      <c r="F170" s="109"/>
      <c r="G170" s="102"/>
      <c r="H170" s="109"/>
      <c r="I170" s="102"/>
      <c r="J170" s="109">
        <f>D170+F170+H170</f>
        <v>0</v>
      </c>
    </row>
    <row r="171" spans="1:10" ht="43.5" customHeight="1">
      <c r="A171" s="45" t="s">
        <v>359</v>
      </c>
      <c r="B171" s="78" t="s">
        <v>625</v>
      </c>
      <c r="C171" s="102"/>
      <c r="D171" s="109"/>
      <c r="E171" s="102"/>
      <c r="F171" s="109"/>
      <c r="G171" s="102"/>
      <c r="H171" s="109"/>
      <c r="I171" s="102"/>
      <c r="J171" s="109">
        <f>D171+F171+H171</f>
        <v>0</v>
      </c>
    </row>
    <row r="172" spans="1:10" ht="43.5" customHeight="1">
      <c r="A172" s="45" t="s">
        <v>360</v>
      </c>
      <c r="B172" s="78" t="s">
        <v>625</v>
      </c>
      <c r="C172" s="102"/>
      <c r="D172" s="109"/>
      <c r="E172" s="102"/>
      <c r="F172" s="109"/>
      <c r="G172" s="102"/>
      <c r="H172" s="109"/>
      <c r="I172" s="102"/>
      <c r="J172" s="109">
        <f>D172+F172+H172</f>
        <v>0</v>
      </c>
    </row>
    <row r="173" spans="1:10" ht="43.5" customHeight="1">
      <c r="A173" s="45" t="s">
        <v>361</v>
      </c>
      <c r="B173" s="78" t="s">
        <v>625</v>
      </c>
      <c r="C173" s="102"/>
      <c r="D173" s="109"/>
      <c r="E173" s="102"/>
      <c r="F173" s="109"/>
      <c r="G173" s="102"/>
      <c r="H173" s="109"/>
      <c r="I173" s="102"/>
      <c r="J173" s="109">
        <f>D173+F173+H173</f>
        <v>0</v>
      </c>
    </row>
    <row r="174" spans="1:10" ht="43.5" customHeight="1">
      <c r="A174" s="45" t="s">
        <v>298</v>
      </c>
      <c r="B174" s="78" t="s">
        <v>617</v>
      </c>
      <c r="C174" s="110">
        <v>0</v>
      </c>
      <c r="D174" s="109"/>
      <c r="E174" s="110">
        <v>0</v>
      </c>
      <c r="F174" s="109"/>
      <c r="G174" s="110">
        <v>0</v>
      </c>
      <c r="H174" s="109"/>
      <c r="I174" s="110">
        <v>0</v>
      </c>
      <c r="J174" s="109"/>
    </row>
    <row r="175" spans="1:10" ht="43.5" customHeight="1">
      <c r="A175" s="45" t="s">
        <v>299</v>
      </c>
      <c r="B175" s="79" t="s">
        <v>589</v>
      </c>
      <c r="C175" s="102"/>
      <c r="D175" s="109"/>
      <c r="E175" s="102"/>
      <c r="F175" s="109"/>
      <c r="G175" s="102"/>
      <c r="H175" s="109"/>
      <c r="I175" s="102"/>
      <c r="J175" s="109"/>
    </row>
    <row r="176" spans="1:10" ht="43.5" customHeight="1">
      <c r="A176" s="45" t="s">
        <v>300</v>
      </c>
      <c r="B176" s="79" t="s">
        <v>197</v>
      </c>
      <c r="C176" s="102"/>
      <c r="D176" s="109"/>
      <c r="E176" s="102"/>
      <c r="F176" s="109"/>
      <c r="G176" s="102"/>
      <c r="H176" s="109"/>
      <c r="I176" s="102"/>
      <c r="J176" s="109"/>
    </row>
    <row r="177" spans="1:10" ht="43.5" customHeight="1">
      <c r="A177" s="45" t="s">
        <v>301</v>
      </c>
      <c r="B177" s="79" t="s">
        <v>487</v>
      </c>
      <c r="C177" s="102"/>
      <c r="D177" s="109"/>
      <c r="E177" s="102"/>
      <c r="F177" s="109"/>
      <c r="G177" s="102"/>
      <c r="H177" s="109"/>
      <c r="I177" s="102"/>
      <c r="J177" s="109"/>
    </row>
    <row r="178" spans="1:10" ht="43.5" customHeight="1">
      <c r="A178" s="82" t="s">
        <v>104</v>
      </c>
      <c r="B178" s="80" t="s">
        <v>608</v>
      </c>
      <c r="C178" s="161">
        <v>14516</v>
      </c>
      <c r="D178" s="161"/>
      <c r="E178" s="161">
        <v>13120</v>
      </c>
      <c r="F178" s="161"/>
      <c r="G178" s="161">
        <v>12880</v>
      </c>
      <c r="H178" s="161"/>
      <c r="I178" s="161">
        <v>40516</v>
      </c>
      <c r="J178" s="108"/>
    </row>
    <row r="179" spans="1:10" ht="43.5" customHeight="1">
      <c r="A179" s="17"/>
      <c r="B179" s="19" t="s">
        <v>106</v>
      </c>
      <c r="C179" s="112"/>
      <c r="D179" s="112"/>
      <c r="E179" s="112"/>
      <c r="F179" s="112"/>
      <c r="G179" s="112"/>
      <c r="H179" s="112"/>
      <c r="I179" s="112"/>
      <c r="J179" s="113"/>
    </row>
    <row r="180" spans="1:10" ht="43.5" customHeight="1">
      <c r="A180" s="45" t="s">
        <v>291</v>
      </c>
      <c r="B180" s="78" t="s">
        <v>626</v>
      </c>
      <c r="C180" s="102">
        <v>15560</v>
      </c>
      <c r="D180" s="109">
        <v>0</v>
      </c>
      <c r="E180" s="102">
        <v>13130</v>
      </c>
      <c r="F180" s="109">
        <v>0</v>
      </c>
      <c r="G180" s="102">
        <v>12261</v>
      </c>
      <c r="H180" s="109">
        <v>0</v>
      </c>
      <c r="I180" s="102">
        <v>40951</v>
      </c>
      <c r="J180" s="113"/>
    </row>
    <row r="181" spans="1:10" ht="43.5" customHeight="1">
      <c r="A181" s="45" t="s">
        <v>292</v>
      </c>
      <c r="B181" s="78" t="s">
        <v>627</v>
      </c>
      <c r="C181" s="114">
        <v>615</v>
      </c>
      <c r="D181" s="115">
        <v>0</v>
      </c>
      <c r="E181" s="114">
        <v>552</v>
      </c>
      <c r="F181" s="115">
        <v>0</v>
      </c>
      <c r="G181" s="114">
        <v>326</v>
      </c>
      <c r="H181" s="115">
        <v>0</v>
      </c>
      <c r="I181" s="102">
        <v>1493</v>
      </c>
      <c r="J181" s="113"/>
    </row>
    <row r="182" spans="1:10" ht="43.5" customHeight="1">
      <c r="A182" s="45" t="s">
        <v>293</v>
      </c>
      <c r="B182" s="79" t="s">
        <v>628</v>
      </c>
      <c r="C182" s="102">
        <v>224</v>
      </c>
      <c r="D182" s="109">
        <v>0</v>
      </c>
      <c r="E182" s="102">
        <v>141</v>
      </c>
      <c r="F182" s="109">
        <v>0</v>
      </c>
      <c r="G182" s="102">
        <v>143</v>
      </c>
      <c r="H182" s="109">
        <v>0</v>
      </c>
      <c r="I182" s="102">
        <v>508</v>
      </c>
      <c r="J182" s="113"/>
    </row>
    <row r="183" spans="1:10" ht="43.5" customHeight="1">
      <c r="A183" s="45" t="s">
        <v>294</v>
      </c>
      <c r="B183" s="78" t="s">
        <v>629</v>
      </c>
      <c r="C183" s="114">
        <v>12</v>
      </c>
      <c r="D183" s="115"/>
      <c r="E183" s="114">
        <v>20</v>
      </c>
      <c r="F183" s="115"/>
      <c r="G183" s="114">
        <v>16</v>
      </c>
      <c r="H183" s="115"/>
      <c r="I183" s="102">
        <v>48</v>
      </c>
      <c r="J183" s="113"/>
    </row>
    <row r="184" spans="1:10" ht="43.5" customHeight="1">
      <c r="A184" s="45" t="s">
        <v>295</v>
      </c>
      <c r="B184" s="78" t="s">
        <v>630</v>
      </c>
      <c r="C184" s="114">
        <v>36</v>
      </c>
      <c r="D184" s="115"/>
      <c r="E184" s="114">
        <v>42</v>
      </c>
      <c r="F184" s="115"/>
      <c r="G184" s="114">
        <v>44</v>
      </c>
      <c r="H184" s="115"/>
      <c r="I184" s="102">
        <v>122</v>
      </c>
      <c r="J184" s="113"/>
    </row>
    <row r="185" spans="1:10" ht="43.5" customHeight="1">
      <c r="A185" s="45" t="s">
        <v>296</v>
      </c>
      <c r="B185" s="79" t="s">
        <v>631</v>
      </c>
      <c r="C185" s="114">
        <v>0</v>
      </c>
      <c r="D185" s="115"/>
      <c r="E185" s="114">
        <v>0</v>
      </c>
      <c r="F185" s="115"/>
      <c r="G185" s="114">
        <v>0</v>
      </c>
      <c r="H185" s="115"/>
      <c r="I185" s="102">
        <v>0</v>
      </c>
      <c r="J185" s="113"/>
    </row>
    <row r="186" spans="1:10" ht="49.5" customHeight="1">
      <c r="A186" s="45" t="s">
        <v>297</v>
      </c>
      <c r="B186" s="78" t="s">
        <v>632</v>
      </c>
      <c r="C186" s="114">
        <v>95</v>
      </c>
      <c r="D186" s="115"/>
      <c r="E186" s="114">
        <v>116</v>
      </c>
      <c r="F186" s="115"/>
      <c r="G186" s="114">
        <v>123</v>
      </c>
      <c r="H186" s="115"/>
      <c r="I186" s="102">
        <v>334</v>
      </c>
      <c r="J186" s="113"/>
    </row>
    <row r="187" spans="1:10" ht="43.5" customHeight="1">
      <c r="A187" s="45" t="s">
        <v>298</v>
      </c>
      <c r="B187" s="79" t="s">
        <v>633</v>
      </c>
      <c r="C187" s="114">
        <v>0</v>
      </c>
      <c r="D187" s="115"/>
      <c r="E187" s="114">
        <v>0</v>
      </c>
      <c r="F187" s="115"/>
      <c r="G187" s="114">
        <v>0</v>
      </c>
      <c r="H187" s="115"/>
      <c r="I187" s="102">
        <v>0</v>
      </c>
      <c r="J187" s="113"/>
    </row>
    <row r="188" spans="1:10" ht="43.5" customHeight="1">
      <c r="A188" s="45" t="s">
        <v>299</v>
      </c>
      <c r="B188" s="79" t="s">
        <v>634</v>
      </c>
      <c r="C188" s="114">
        <v>0</v>
      </c>
      <c r="D188" s="115"/>
      <c r="E188" s="114">
        <v>0</v>
      </c>
      <c r="F188" s="115"/>
      <c r="G188" s="114">
        <v>0</v>
      </c>
      <c r="H188" s="115"/>
      <c r="I188" s="102">
        <v>0</v>
      </c>
      <c r="J188" s="113"/>
    </row>
    <row r="189" spans="1:10" ht="43.5" customHeight="1">
      <c r="A189" s="45" t="s">
        <v>300</v>
      </c>
      <c r="B189" s="78"/>
      <c r="C189" s="114"/>
      <c r="D189" s="115"/>
      <c r="E189" s="114"/>
      <c r="F189" s="115"/>
      <c r="G189" s="114"/>
      <c r="H189" s="115"/>
      <c r="I189" s="114"/>
      <c r="J189" s="113"/>
    </row>
    <row r="190" spans="1:10" ht="43.5" customHeight="1">
      <c r="A190" s="45" t="s">
        <v>301</v>
      </c>
      <c r="B190" s="78"/>
      <c r="C190" s="114"/>
      <c r="D190" s="115"/>
      <c r="E190" s="114"/>
      <c r="F190" s="115"/>
      <c r="G190" s="114"/>
      <c r="H190" s="115"/>
      <c r="I190" s="114"/>
      <c r="J190" s="113"/>
    </row>
    <row r="191" spans="1:10" ht="43.5" customHeight="1">
      <c r="A191" s="45" t="s">
        <v>99</v>
      </c>
      <c r="B191" s="79"/>
      <c r="C191" s="114"/>
      <c r="D191" s="115"/>
      <c r="E191" s="114"/>
      <c r="F191" s="115"/>
      <c r="G191" s="114"/>
      <c r="H191" s="115"/>
      <c r="I191" s="114"/>
      <c r="J191" s="113"/>
    </row>
    <row r="192" spans="1:10" ht="43.5" customHeight="1">
      <c r="A192" s="87" t="s">
        <v>603</v>
      </c>
      <c r="B192" s="88" t="s">
        <v>604</v>
      </c>
      <c r="C192" s="116">
        <v>0</v>
      </c>
      <c r="D192" s="113"/>
      <c r="E192" s="112">
        <v>0</v>
      </c>
      <c r="F192" s="113"/>
      <c r="G192" s="112">
        <v>0</v>
      </c>
      <c r="H192" s="113"/>
      <c r="I192" s="112">
        <v>0</v>
      </c>
      <c r="J192" s="113"/>
    </row>
    <row r="193" spans="1:10" ht="43.5" customHeight="1">
      <c r="A193" s="87"/>
      <c r="B193" s="19" t="s">
        <v>612</v>
      </c>
      <c r="C193" s="117"/>
      <c r="D193" s="115"/>
      <c r="E193" s="114"/>
      <c r="F193" s="115"/>
      <c r="G193" s="114"/>
      <c r="H193" s="115"/>
      <c r="I193" s="114"/>
      <c r="J193" s="113"/>
    </row>
    <row r="194" spans="1:10" ht="43.5" customHeight="1">
      <c r="A194" s="49"/>
      <c r="B194" s="47"/>
      <c r="C194" s="114"/>
      <c r="D194" s="115"/>
      <c r="E194" s="114"/>
      <c r="F194" s="115"/>
      <c r="G194" s="114"/>
      <c r="H194" s="115"/>
      <c r="I194" s="114"/>
      <c r="J194" s="113"/>
    </row>
    <row r="195" spans="1:10" ht="43.5" customHeight="1">
      <c r="A195" s="83"/>
      <c r="B195" s="47"/>
      <c r="C195" s="114"/>
      <c r="D195" s="115"/>
      <c r="E195" s="114"/>
      <c r="F195" s="115"/>
      <c r="G195" s="114"/>
      <c r="H195" s="115"/>
      <c r="I195" s="114"/>
      <c r="J195" s="113"/>
    </row>
    <row r="196" spans="1:10" ht="43.5" customHeight="1">
      <c r="A196" s="82" t="s">
        <v>602</v>
      </c>
      <c r="B196" s="80" t="s">
        <v>609</v>
      </c>
      <c r="C196" s="107">
        <v>265</v>
      </c>
      <c r="D196" s="108"/>
      <c r="E196" s="107">
        <v>168</v>
      </c>
      <c r="F196" s="108"/>
      <c r="G196" s="107">
        <v>146</v>
      </c>
      <c r="H196" s="108"/>
      <c r="I196" s="107">
        <v>579</v>
      </c>
      <c r="J196" s="108"/>
    </row>
    <row r="197" spans="1:10" ht="43.5" customHeight="1">
      <c r="A197" s="17"/>
      <c r="B197" s="99" t="s">
        <v>105</v>
      </c>
      <c r="C197" s="112"/>
      <c r="D197" s="112"/>
      <c r="E197" s="112"/>
      <c r="F197" s="112"/>
      <c r="G197" s="112"/>
      <c r="H197" s="112"/>
      <c r="I197" s="112"/>
      <c r="J197" s="113"/>
    </row>
    <row r="198" spans="1:10" ht="43.5" customHeight="1">
      <c r="A198" s="45" t="s">
        <v>291</v>
      </c>
      <c r="B198" s="78" t="s">
        <v>183</v>
      </c>
      <c r="C198" s="114">
        <v>265</v>
      </c>
      <c r="D198" s="115"/>
      <c r="E198" s="114">
        <v>168</v>
      </c>
      <c r="F198" s="115"/>
      <c r="G198" s="114">
        <v>146</v>
      </c>
      <c r="H198" s="115"/>
      <c r="I198" s="114">
        <v>579</v>
      </c>
      <c r="J198" s="113"/>
    </row>
    <row r="199" spans="1:10" ht="43.5" customHeight="1">
      <c r="A199" s="45" t="s">
        <v>292</v>
      </c>
      <c r="B199" s="78" t="s">
        <v>184</v>
      </c>
      <c r="C199" s="114">
        <v>0</v>
      </c>
      <c r="D199" s="115"/>
      <c r="E199" s="114">
        <v>0</v>
      </c>
      <c r="F199" s="115"/>
      <c r="G199" s="114">
        <v>0</v>
      </c>
      <c r="H199" s="115"/>
      <c r="I199" s="114">
        <v>0</v>
      </c>
      <c r="J199" s="113"/>
    </row>
    <row r="200" spans="1:10" ht="43.5" customHeight="1">
      <c r="A200" s="45" t="s">
        <v>293</v>
      </c>
      <c r="B200" s="78" t="s">
        <v>185</v>
      </c>
      <c r="C200" s="114">
        <v>0</v>
      </c>
      <c r="D200" s="115"/>
      <c r="E200" s="114">
        <v>0</v>
      </c>
      <c r="F200" s="115"/>
      <c r="G200" s="114">
        <v>0</v>
      </c>
      <c r="H200" s="115"/>
      <c r="I200" s="114">
        <v>0</v>
      </c>
      <c r="J200" s="113"/>
    </row>
    <row r="201" spans="1:10" ht="43.5" customHeight="1">
      <c r="A201" s="45" t="s">
        <v>294</v>
      </c>
      <c r="B201" s="78" t="s">
        <v>615</v>
      </c>
      <c r="C201" s="114"/>
      <c r="D201" s="115"/>
      <c r="E201" s="114"/>
      <c r="F201" s="115"/>
      <c r="G201" s="114"/>
      <c r="H201" s="115"/>
      <c r="I201" s="114"/>
      <c r="J201" s="113"/>
    </row>
    <row r="202" spans="1:10" ht="43.5" customHeight="1">
      <c r="A202" s="45" t="s">
        <v>295</v>
      </c>
      <c r="B202" s="78" t="s">
        <v>622</v>
      </c>
      <c r="C202" s="114"/>
      <c r="D202" s="115"/>
      <c r="E202" s="114"/>
      <c r="F202" s="115"/>
      <c r="G202" s="114"/>
      <c r="H202" s="115"/>
      <c r="I202" s="114">
        <f t="shared" ref="I202:I207" si="6">C202+E202+G202</f>
        <v>0</v>
      </c>
      <c r="J202" s="113"/>
    </row>
    <row r="203" spans="1:10" ht="43.5" customHeight="1">
      <c r="A203" s="45" t="s">
        <v>296</v>
      </c>
      <c r="B203" s="78" t="s">
        <v>623</v>
      </c>
      <c r="C203" s="114"/>
      <c r="D203" s="115"/>
      <c r="E203" s="114"/>
      <c r="F203" s="115"/>
      <c r="G203" s="114"/>
      <c r="H203" s="115"/>
      <c r="I203" s="114">
        <f t="shared" si="6"/>
        <v>0</v>
      </c>
      <c r="J203" s="113"/>
    </row>
    <row r="204" spans="1:10" ht="43.5" customHeight="1">
      <c r="A204" s="45" t="s">
        <v>297</v>
      </c>
      <c r="B204" s="78" t="s">
        <v>621</v>
      </c>
      <c r="C204" s="84"/>
      <c r="D204" s="84"/>
      <c r="E204" s="84"/>
      <c r="F204" s="84"/>
      <c r="G204" s="84"/>
      <c r="H204" s="84"/>
      <c r="I204" s="114">
        <f t="shared" si="6"/>
        <v>0</v>
      </c>
      <c r="J204" s="84"/>
    </row>
    <row r="205" spans="1:10" ht="43.5" customHeight="1">
      <c r="A205" s="45" t="s">
        <v>298</v>
      </c>
      <c r="B205" s="78" t="s">
        <v>613</v>
      </c>
      <c r="C205" s="114"/>
      <c r="D205" s="115"/>
      <c r="E205" s="114"/>
      <c r="F205" s="115"/>
      <c r="G205" s="114"/>
      <c r="H205" s="115"/>
      <c r="I205" s="114">
        <f t="shared" si="6"/>
        <v>0</v>
      </c>
      <c r="J205" s="113"/>
    </row>
    <row r="206" spans="1:10" ht="43.5" customHeight="1">
      <c r="A206" s="45" t="s">
        <v>299</v>
      </c>
      <c r="B206" s="78" t="s">
        <v>619</v>
      </c>
      <c r="C206" s="114"/>
      <c r="D206" s="115"/>
      <c r="E206" s="114"/>
      <c r="F206" s="115"/>
      <c r="G206" s="114"/>
      <c r="H206" s="115"/>
      <c r="I206" s="114">
        <f t="shared" si="6"/>
        <v>0</v>
      </c>
      <c r="J206" s="113"/>
    </row>
    <row r="207" spans="1:10" ht="43.5" customHeight="1">
      <c r="A207" s="45" t="s">
        <v>300</v>
      </c>
      <c r="B207" s="78" t="s">
        <v>620</v>
      </c>
      <c r="C207" s="114"/>
      <c r="D207" s="115"/>
      <c r="E207" s="114"/>
      <c r="F207" s="115"/>
      <c r="G207" s="114"/>
      <c r="H207" s="115"/>
      <c r="I207" s="114">
        <f t="shared" si="6"/>
        <v>0</v>
      </c>
      <c r="J207" s="113"/>
    </row>
    <row r="208" spans="1:10" ht="43.5" customHeight="1">
      <c r="A208" s="13" t="s">
        <v>102</v>
      </c>
      <c r="B208" s="6" t="s">
        <v>80</v>
      </c>
      <c r="C208" s="118"/>
      <c r="D208" s="118"/>
      <c r="E208" s="118"/>
      <c r="F208" s="118"/>
      <c r="G208" s="118"/>
      <c r="H208" s="118"/>
      <c r="I208" s="118"/>
      <c r="J208" s="118"/>
    </row>
    <row r="209" spans="1:10" ht="43.5" customHeight="1">
      <c r="A209" s="15" t="s">
        <v>46</v>
      </c>
      <c r="B209" s="16" t="s">
        <v>107</v>
      </c>
      <c r="C209" s="119"/>
      <c r="D209" s="109"/>
      <c r="E209" s="119"/>
      <c r="F209" s="109"/>
      <c r="G209" s="119"/>
      <c r="H209" s="109"/>
      <c r="I209" s="114"/>
      <c r="J209" s="109"/>
    </row>
    <row r="210" spans="1:10" ht="43.5" customHeight="1">
      <c r="A210" s="15" t="s">
        <v>47</v>
      </c>
      <c r="B210" s="16" t="s">
        <v>83</v>
      </c>
      <c r="C210" s="119">
        <v>0</v>
      </c>
      <c r="D210" s="109"/>
      <c r="E210" s="119">
        <v>0</v>
      </c>
      <c r="F210" s="109"/>
      <c r="G210" s="119">
        <v>0</v>
      </c>
      <c r="H210" s="109"/>
      <c r="I210" s="114">
        <f t="shared" ref="I210" si="7">C210+E210+G210</f>
        <v>0</v>
      </c>
      <c r="J210" s="109"/>
    </row>
    <row r="211" spans="1:10" ht="43.5" customHeight="1">
      <c r="A211" s="192" t="s">
        <v>645</v>
      </c>
      <c r="B211" s="193"/>
      <c r="C211" s="193"/>
      <c r="D211" s="193"/>
      <c r="E211" s="193"/>
      <c r="F211" s="193"/>
      <c r="G211" s="193"/>
      <c r="H211" s="193"/>
      <c r="I211" s="193"/>
      <c r="J211" s="194"/>
    </row>
    <row r="212" spans="1:10" ht="43.5" customHeight="1">
      <c r="A212" s="186" t="s">
        <v>135</v>
      </c>
      <c r="B212" s="165" t="s">
        <v>134</v>
      </c>
      <c r="C212" s="198" t="s">
        <v>136</v>
      </c>
      <c r="D212" s="199"/>
      <c r="E212" s="199"/>
      <c r="F212" s="199"/>
      <c r="G212" s="199"/>
      <c r="H212" s="200"/>
      <c r="I212" s="201" t="s">
        <v>137</v>
      </c>
      <c r="J212" s="201"/>
    </row>
    <row r="213" spans="1:10" ht="43.5" customHeight="1">
      <c r="A213" s="186"/>
      <c r="B213" s="165"/>
      <c r="C213" s="165" t="s">
        <v>650</v>
      </c>
      <c r="D213" s="165"/>
      <c r="E213" s="165" t="s">
        <v>651</v>
      </c>
      <c r="F213" s="165"/>
      <c r="G213" s="170" t="s">
        <v>652</v>
      </c>
      <c r="H213" s="170"/>
      <c r="I213" s="165" t="s">
        <v>653</v>
      </c>
      <c r="J213" s="165"/>
    </row>
    <row r="214" spans="1:10" ht="43.5" customHeight="1">
      <c r="A214" s="186"/>
      <c r="B214" s="165"/>
      <c r="C214" s="104" t="s">
        <v>138</v>
      </c>
      <c r="D214" s="10" t="s">
        <v>139</v>
      </c>
      <c r="E214" s="104" t="s">
        <v>138</v>
      </c>
      <c r="F214" s="10" t="s">
        <v>139</v>
      </c>
      <c r="G214" s="104" t="s">
        <v>138</v>
      </c>
      <c r="H214" s="10" t="s">
        <v>139</v>
      </c>
      <c r="I214" s="104" t="s">
        <v>138</v>
      </c>
      <c r="J214" s="10" t="s">
        <v>139</v>
      </c>
    </row>
    <row r="215" spans="1:10" ht="43.5" customHeight="1">
      <c r="A215" s="14" t="s">
        <v>82</v>
      </c>
      <c r="B215" s="9" t="s">
        <v>81</v>
      </c>
      <c r="C215" s="120"/>
      <c r="D215" s="120"/>
      <c r="E215" s="120"/>
      <c r="F215" s="120"/>
      <c r="G215" s="120"/>
      <c r="H215" s="120"/>
      <c r="I215" s="120"/>
      <c r="J215" s="121"/>
    </row>
    <row r="216" spans="1:10" ht="43.5" customHeight="1">
      <c r="A216" s="15" t="s">
        <v>48</v>
      </c>
      <c r="B216" s="16" t="s">
        <v>108</v>
      </c>
      <c r="C216" s="119"/>
      <c r="D216" s="122"/>
      <c r="E216" s="119"/>
      <c r="F216" s="122"/>
      <c r="G216" s="119"/>
      <c r="H216" s="122"/>
      <c r="I216" s="123"/>
      <c r="J216" s="121"/>
    </row>
    <row r="217" spans="1:10" ht="43.5" customHeight="1">
      <c r="A217" s="15"/>
      <c r="B217" s="20" t="s">
        <v>105</v>
      </c>
      <c r="C217" s="119"/>
      <c r="D217" s="122"/>
      <c r="E217" s="119"/>
      <c r="F217" s="122"/>
      <c r="G217" s="119"/>
      <c r="H217" s="122"/>
      <c r="I217" s="123"/>
      <c r="J217" s="121"/>
    </row>
    <row r="218" spans="1:10" ht="43.5" customHeight="1">
      <c r="A218" s="15" t="s">
        <v>120</v>
      </c>
      <c r="B218" s="16" t="s">
        <v>109</v>
      </c>
      <c r="C218" s="119"/>
      <c r="D218" s="122"/>
      <c r="E218" s="119"/>
      <c r="F218" s="122"/>
      <c r="G218" s="119"/>
      <c r="H218" s="122"/>
      <c r="I218" s="123"/>
      <c r="J218" s="121"/>
    </row>
    <row r="219" spans="1:10" ht="43.5" customHeight="1">
      <c r="A219" s="15"/>
      <c r="B219" s="20" t="s">
        <v>105</v>
      </c>
      <c r="C219" s="119"/>
      <c r="D219" s="122"/>
      <c r="E219" s="119"/>
      <c r="F219" s="122"/>
      <c r="G219" s="119"/>
      <c r="H219" s="122"/>
      <c r="I219" s="123"/>
      <c r="J219" s="121"/>
    </row>
    <row r="220" spans="1:10" ht="43.5" customHeight="1">
      <c r="A220" s="15" t="s">
        <v>118</v>
      </c>
      <c r="B220" s="16" t="s">
        <v>110</v>
      </c>
      <c r="C220" s="119"/>
      <c r="D220" s="122"/>
      <c r="E220" s="119"/>
      <c r="F220" s="122"/>
      <c r="G220" s="119"/>
      <c r="H220" s="122"/>
      <c r="I220" s="123"/>
      <c r="J220" s="121"/>
    </row>
    <row r="221" spans="1:10" ht="43.5" customHeight="1">
      <c r="A221" s="15"/>
      <c r="B221" s="20" t="s">
        <v>143</v>
      </c>
      <c r="C221" s="119"/>
      <c r="D221" s="122"/>
      <c r="E221" s="119"/>
      <c r="F221" s="122"/>
      <c r="G221" s="119"/>
      <c r="H221" s="122"/>
      <c r="I221" s="123"/>
      <c r="J221" s="121"/>
    </row>
    <row r="222" spans="1:10" ht="43.5" customHeight="1">
      <c r="A222" s="15" t="s">
        <v>119</v>
      </c>
      <c r="B222" s="16" t="s">
        <v>111</v>
      </c>
      <c r="C222" s="119"/>
      <c r="D222" s="122"/>
      <c r="E222" s="119"/>
      <c r="F222" s="122"/>
      <c r="G222" s="119"/>
      <c r="H222" s="122"/>
      <c r="I222" s="123"/>
      <c r="J222" s="121"/>
    </row>
    <row r="223" spans="1:10" ht="43.5" customHeight="1">
      <c r="A223" s="15"/>
      <c r="B223" s="20" t="s">
        <v>105</v>
      </c>
      <c r="C223" s="119"/>
      <c r="D223" s="122"/>
      <c r="E223" s="119"/>
      <c r="F223" s="122"/>
      <c r="G223" s="119"/>
      <c r="H223" s="122"/>
      <c r="I223" s="123"/>
      <c r="J223" s="121"/>
    </row>
    <row r="224" spans="1:10" ht="43.5" customHeight="1">
      <c r="A224" s="25" t="s">
        <v>113</v>
      </c>
      <c r="B224" s="10" t="s">
        <v>112</v>
      </c>
      <c r="C224" s="120"/>
      <c r="D224" s="120"/>
      <c r="E224" s="120"/>
      <c r="F224" s="120"/>
      <c r="G224" s="120"/>
      <c r="H224" s="120"/>
      <c r="I224" s="120"/>
      <c r="J224" s="121"/>
    </row>
    <row r="225" spans="1:10" ht="43.5" customHeight="1">
      <c r="A225" s="15" t="s">
        <v>49</v>
      </c>
      <c r="B225" s="16" t="s">
        <v>114</v>
      </c>
      <c r="C225" s="119"/>
      <c r="D225" s="122"/>
      <c r="E225" s="119"/>
      <c r="F225" s="122"/>
      <c r="G225" s="119"/>
      <c r="H225" s="122"/>
      <c r="I225" s="123"/>
      <c r="J225" s="121"/>
    </row>
    <row r="226" spans="1:10" ht="43.5" customHeight="1">
      <c r="A226" s="15"/>
      <c r="B226" s="20" t="s">
        <v>105</v>
      </c>
      <c r="C226" s="119"/>
      <c r="D226" s="122"/>
      <c r="E226" s="119"/>
      <c r="F226" s="122"/>
      <c r="G226" s="119"/>
      <c r="H226" s="122"/>
      <c r="I226" s="123"/>
      <c r="J226" s="121"/>
    </row>
    <row r="227" spans="1:10" ht="43.5" customHeight="1">
      <c r="A227" s="15" t="s">
        <v>50</v>
      </c>
      <c r="B227" s="16" t="s">
        <v>115</v>
      </c>
      <c r="C227" s="119"/>
      <c r="D227" s="122"/>
      <c r="E227" s="119"/>
      <c r="F227" s="122"/>
      <c r="G227" s="119"/>
      <c r="H227" s="122"/>
      <c r="I227" s="123"/>
      <c r="J227" s="121"/>
    </row>
    <row r="228" spans="1:10" ht="43.5" customHeight="1">
      <c r="A228" s="15"/>
      <c r="B228" s="20" t="s">
        <v>105</v>
      </c>
      <c r="C228" s="119"/>
      <c r="D228" s="122"/>
      <c r="E228" s="119"/>
      <c r="F228" s="122"/>
      <c r="G228" s="119"/>
      <c r="H228" s="122"/>
      <c r="I228" s="123"/>
      <c r="J228" s="121"/>
    </row>
    <row r="229" spans="1:10" ht="43.5" customHeight="1">
      <c r="A229" s="15" t="s">
        <v>121</v>
      </c>
      <c r="B229" s="16" t="s">
        <v>116</v>
      </c>
      <c r="C229" s="119"/>
      <c r="D229" s="122"/>
      <c r="E229" s="119"/>
      <c r="F229" s="122"/>
      <c r="G229" s="119"/>
      <c r="H229" s="122"/>
      <c r="I229" s="123"/>
      <c r="J229" s="121"/>
    </row>
    <row r="230" spans="1:10" ht="43.5" customHeight="1">
      <c r="A230" s="15"/>
      <c r="B230" s="20" t="s">
        <v>143</v>
      </c>
      <c r="C230" s="119"/>
      <c r="D230" s="122"/>
      <c r="E230" s="119"/>
      <c r="F230" s="122"/>
      <c r="G230" s="119"/>
      <c r="H230" s="122"/>
      <c r="I230" s="123"/>
      <c r="J230" s="121"/>
    </row>
    <row r="231" spans="1:10" ht="43.5" customHeight="1">
      <c r="A231" s="15" t="s">
        <v>122</v>
      </c>
      <c r="B231" s="16" t="s">
        <v>117</v>
      </c>
      <c r="C231" s="119"/>
      <c r="D231" s="122"/>
      <c r="E231" s="119"/>
      <c r="F231" s="122"/>
      <c r="G231" s="119"/>
      <c r="H231" s="122"/>
      <c r="I231" s="123"/>
      <c r="J231" s="121"/>
    </row>
    <row r="232" spans="1:10" ht="43.5" customHeight="1">
      <c r="A232" s="15"/>
      <c r="B232" s="20" t="s">
        <v>105</v>
      </c>
      <c r="C232" s="119"/>
      <c r="D232" s="122"/>
      <c r="E232" s="119"/>
      <c r="F232" s="122"/>
      <c r="G232" s="119"/>
      <c r="H232" s="122"/>
      <c r="I232" s="123"/>
      <c r="J232" s="121"/>
    </row>
    <row r="233" spans="1:10" ht="43.5" customHeight="1">
      <c r="A233" s="192" t="s">
        <v>123</v>
      </c>
      <c r="B233" s="193"/>
      <c r="C233" s="193"/>
      <c r="D233" s="193"/>
      <c r="E233" s="193"/>
      <c r="F233" s="193"/>
      <c r="G233" s="193"/>
      <c r="H233" s="193"/>
      <c r="I233" s="193"/>
      <c r="J233" s="194"/>
    </row>
    <row r="234" spans="1:10" ht="43.5" customHeight="1">
      <c r="A234" s="21">
        <v>16</v>
      </c>
      <c r="B234" s="22" t="s">
        <v>68</v>
      </c>
      <c r="C234" s="195"/>
      <c r="D234" s="196"/>
      <c r="E234" s="195"/>
      <c r="F234" s="196"/>
      <c r="G234" s="195"/>
      <c r="H234" s="196"/>
      <c r="I234" s="195"/>
      <c r="J234" s="197"/>
    </row>
    <row r="235" spans="1:10" ht="43.5" customHeight="1">
      <c r="A235" s="15" t="s">
        <v>127</v>
      </c>
      <c r="B235" s="16" t="s">
        <v>124</v>
      </c>
      <c r="C235" s="182"/>
      <c r="D235" s="183"/>
      <c r="E235" s="182"/>
      <c r="F235" s="183"/>
      <c r="G235" s="182"/>
      <c r="H235" s="183"/>
      <c r="I235" s="179"/>
      <c r="J235" s="180"/>
    </row>
    <row r="236" spans="1:10" ht="43.5" customHeight="1">
      <c r="A236" s="15"/>
      <c r="B236" s="16" t="s">
        <v>105</v>
      </c>
      <c r="C236" s="182"/>
      <c r="D236" s="183"/>
      <c r="E236" s="182"/>
      <c r="F236" s="183"/>
      <c r="G236" s="182"/>
      <c r="H236" s="183"/>
      <c r="I236" s="179"/>
      <c r="J236" s="180"/>
    </row>
    <row r="237" spans="1:10" ht="43.5" customHeight="1">
      <c r="A237" s="15" t="s">
        <v>291</v>
      </c>
      <c r="B237" s="16" t="s">
        <v>183</v>
      </c>
      <c r="C237" s="124"/>
      <c r="D237" s="125"/>
      <c r="E237" s="124"/>
      <c r="F237" s="125"/>
      <c r="G237" s="124"/>
      <c r="H237" s="125"/>
      <c r="I237" s="126"/>
      <c r="J237" s="127"/>
    </row>
    <row r="238" spans="1:10" ht="43.5" customHeight="1">
      <c r="A238" s="15" t="s">
        <v>292</v>
      </c>
      <c r="B238" s="16" t="s">
        <v>184</v>
      </c>
      <c r="C238" s="124"/>
      <c r="D238" s="125"/>
      <c r="E238" s="124"/>
      <c r="F238" s="125"/>
      <c r="G238" s="124"/>
      <c r="H238" s="125"/>
      <c r="I238" s="126"/>
      <c r="J238" s="127"/>
    </row>
    <row r="239" spans="1:10" ht="43.5" customHeight="1">
      <c r="A239" s="15" t="s">
        <v>128</v>
      </c>
      <c r="B239" s="16" t="s">
        <v>125</v>
      </c>
      <c r="C239" s="182"/>
      <c r="D239" s="183"/>
      <c r="E239" s="182"/>
      <c r="F239" s="183"/>
      <c r="G239" s="182"/>
      <c r="H239" s="183"/>
      <c r="I239" s="179"/>
      <c r="J239" s="180"/>
    </row>
    <row r="240" spans="1:10" ht="43.5" customHeight="1">
      <c r="A240" s="15"/>
      <c r="B240" s="16" t="s">
        <v>105</v>
      </c>
      <c r="C240" s="182"/>
      <c r="D240" s="183"/>
      <c r="E240" s="182"/>
      <c r="F240" s="183"/>
      <c r="G240" s="182"/>
      <c r="H240" s="183"/>
      <c r="I240" s="179"/>
      <c r="J240" s="180"/>
    </row>
    <row r="241" spans="1:10" ht="43.5" customHeight="1">
      <c r="A241" s="15" t="s">
        <v>129</v>
      </c>
      <c r="B241" s="16" t="s">
        <v>126</v>
      </c>
      <c r="C241" s="182"/>
      <c r="D241" s="183"/>
      <c r="E241" s="182"/>
      <c r="F241" s="183"/>
      <c r="G241" s="182"/>
      <c r="H241" s="183"/>
      <c r="I241" s="179"/>
      <c r="J241" s="180"/>
    </row>
    <row r="242" spans="1:10" ht="43.5" customHeight="1">
      <c r="A242" s="15"/>
      <c r="B242" s="16" t="s">
        <v>105</v>
      </c>
      <c r="C242" s="182"/>
      <c r="D242" s="183"/>
      <c r="E242" s="182"/>
      <c r="F242" s="183"/>
      <c r="G242" s="182"/>
      <c r="H242" s="183"/>
      <c r="I242" s="179"/>
      <c r="J242" s="180"/>
    </row>
    <row r="243" spans="1:10" ht="43.5" customHeight="1">
      <c r="A243" s="21">
        <v>17</v>
      </c>
      <c r="B243" s="22" t="s">
        <v>51</v>
      </c>
      <c r="C243" s="195"/>
      <c r="D243" s="196"/>
      <c r="E243" s="195"/>
      <c r="F243" s="196"/>
      <c r="G243" s="195"/>
      <c r="H243" s="196"/>
      <c r="I243" s="195"/>
      <c r="J243" s="197"/>
    </row>
    <row r="244" spans="1:10" ht="43.5" customHeight="1">
      <c r="A244" s="15" t="s">
        <v>69</v>
      </c>
      <c r="B244" s="16" t="s">
        <v>52</v>
      </c>
      <c r="C244" s="182"/>
      <c r="D244" s="183"/>
      <c r="E244" s="182"/>
      <c r="F244" s="183"/>
      <c r="G244" s="182"/>
      <c r="H244" s="183"/>
      <c r="I244" s="179"/>
      <c r="J244" s="180"/>
    </row>
    <row r="245" spans="1:10" ht="43.5" customHeight="1">
      <c r="A245" s="15" t="s">
        <v>70</v>
      </c>
      <c r="B245" s="16" t="s">
        <v>53</v>
      </c>
      <c r="C245" s="182"/>
      <c r="D245" s="183"/>
      <c r="E245" s="182"/>
      <c r="F245" s="183"/>
      <c r="G245" s="182"/>
      <c r="H245" s="183"/>
      <c r="I245" s="179"/>
      <c r="J245" s="180"/>
    </row>
    <row r="246" spans="1:10" ht="43.5" customHeight="1">
      <c r="A246" s="15" t="s">
        <v>71</v>
      </c>
      <c r="B246" s="16" t="s">
        <v>54</v>
      </c>
      <c r="C246" s="182"/>
      <c r="D246" s="183"/>
      <c r="E246" s="182"/>
      <c r="F246" s="183"/>
      <c r="G246" s="182"/>
      <c r="H246" s="183"/>
      <c r="I246" s="179"/>
      <c r="J246" s="180"/>
    </row>
    <row r="247" spans="1:10" ht="43.5" customHeight="1">
      <c r="A247" s="15" t="s">
        <v>72</v>
      </c>
      <c r="B247" s="16" t="s">
        <v>624</v>
      </c>
      <c r="C247" s="182"/>
      <c r="D247" s="183"/>
      <c r="E247" s="182"/>
      <c r="F247" s="183"/>
      <c r="G247" s="68"/>
      <c r="H247" s="68"/>
      <c r="I247" s="179"/>
      <c r="J247" s="180"/>
    </row>
    <row r="248" spans="1:10" ht="43.5" customHeight="1">
      <c r="A248" s="15" t="s">
        <v>73</v>
      </c>
      <c r="B248" s="16" t="s">
        <v>55</v>
      </c>
      <c r="C248" s="182"/>
      <c r="D248" s="183"/>
      <c r="E248" s="182"/>
      <c r="F248" s="183"/>
      <c r="G248" s="182"/>
      <c r="H248" s="183"/>
      <c r="I248" s="179"/>
      <c r="J248" s="180"/>
    </row>
    <row r="249" spans="1:10" ht="43.5" customHeight="1">
      <c r="A249" s="15" t="s">
        <v>74</v>
      </c>
      <c r="B249" s="16" t="s">
        <v>56</v>
      </c>
      <c r="C249" s="182"/>
      <c r="D249" s="183"/>
      <c r="E249" s="182"/>
      <c r="F249" s="183"/>
      <c r="G249" s="182"/>
      <c r="H249" s="183"/>
      <c r="I249" s="179"/>
      <c r="J249" s="180"/>
    </row>
    <row r="250" spans="1:10" ht="43.5" customHeight="1">
      <c r="A250" s="15" t="s">
        <v>75</v>
      </c>
      <c r="B250" s="16" t="s">
        <v>57</v>
      </c>
      <c r="C250" s="182"/>
      <c r="D250" s="183"/>
      <c r="E250" s="182"/>
      <c r="F250" s="183"/>
      <c r="G250" s="182"/>
      <c r="H250" s="183"/>
      <c r="I250" s="179"/>
      <c r="J250" s="180"/>
    </row>
    <row r="251" spans="1:10" ht="43.5" customHeight="1">
      <c r="A251" s="21">
        <v>18</v>
      </c>
      <c r="B251" s="22" t="s">
        <v>84</v>
      </c>
      <c r="C251" s="195"/>
      <c r="D251" s="196"/>
      <c r="E251" s="195"/>
      <c r="F251" s="196"/>
      <c r="G251" s="195"/>
      <c r="H251" s="196"/>
      <c r="I251" s="195"/>
      <c r="J251" s="197"/>
    </row>
    <row r="252" spans="1:10" ht="43.5" customHeight="1">
      <c r="A252" s="15" t="s">
        <v>130</v>
      </c>
      <c r="B252" s="16" t="s">
        <v>124</v>
      </c>
      <c r="C252" s="182"/>
      <c r="D252" s="183"/>
      <c r="E252" s="182"/>
      <c r="F252" s="183"/>
      <c r="G252" s="182"/>
      <c r="H252" s="183"/>
      <c r="I252" s="179"/>
      <c r="J252" s="180"/>
    </row>
    <row r="253" spans="1:10" ht="43.5" customHeight="1">
      <c r="A253" s="15"/>
      <c r="B253" s="16" t="s">
        <v>105</v>
      </c>
      <c r="C253" s="182"/>
      <c r="D253" s="183"/>
      <c r="E253" s="182"/>
      <c r="F253" s="183"/>
      <c r="G253" s="182"/>
      <c r="H253" s="183"/>
      <c r="I253" s="179"/>
      <c r="J253" s="180"/>
    </row>
    <row r="254" spans="1:10" ht="43.5" customHeight="1">
      <c r="A254" s="15" t="s">
        <v>131</v>
      </c>
      <c r="B254" s="16" t="s">
        <v>125</v>
      </c>
      <c r="C254" s="182"/>
      <c r="D254" s="183"/>
      <c r="E254" s="182"/>
      <c r="F254" s="183"/>
      <c r="G254" s="182"/>
      <c r="H254" s="183"/>
      <c r="I254" s="179"/>
      <c r="J254" s="180"/>
    </row>
    <row r="255" spans="1:10" ht="43.5" customHeight="1">
      <c r="A255" s="15"/>
      <c r="B255" s="16" t="s">
        <v>105</v>
      </c>
      <c r="C255" s="182"/>
      <c r="D255" s="183"/>
      <c r="E255" s="182"/>
      <c r="F255" s="183"/>
      <c r="G255" s="182"/>
      <c r="H255" s="183"/>
      <c r="I255" s="179"/>
      <c r="J255" s="180"/>
    </row>
    <row r="256" spans="1:10" ht="43.5" customHeight="1">
      <c r="A256" s="15" t="s">
        <v>132</v>
      </c>
      <c r="B256" s="16" t="s">
        <v>126</v>
      </c>
      <c r="C256" s="182"/>
      <c r="D256" s="183"/>
      <c r="E256" s="182"/>
      <c r="F256" s="183"/>
      <c r="G256" s="182"/>
      <c r="H256" s="183"/>
      <c r="I256" s="179"/>
      <c r="J256" s="180"/>
    </row>
    <row r="257" spans="1:10" ht="43.5" customHeight="1">
      <c r="A257" s="15"/>
      <c r="B257" s="16" t="s">
        <v>105</v>
      </c>
      <c r="C257" s="182"/>
      <c r="D257" s="183"/>
      <c r="E257" s="182"/>
      <c r="F257" s="183"/>
      <c r="G257" s="182"/>
      <c r="H257" s="183"/>
      <c r="I257" s="179"/>
      <c r="J257" s="180"/>
    </row>
    <row r="258" spans="1:10" ht="43.5" customHeight="1">
      <c r="A258" s="192" t="s">
        <v>133</v>
      </c>
      <c r="B258" s="193"/>
      <c r="C258" s="193"/>
      <c r="D258" s="193"/>
      <c r="E258" s="193"/>
      <c r="F258" s="193"/>
      <c r="G258" s="193"/>
      <c r="H258" s="193"/>
      <c r="I258" s="193"/>
      <c r="J258" s="194"/>
    </row>
    <row r="259" spans="1:10" ht="43.5" customHeight="1">
      <c r="A259" s="17">
        <v>19</v>
      </c>
      <c r="B259" s="18" t="s">
        <v>66</v>
      </c>
      <c r="C259" s="182"/>
      <c r="D259" s="183"/>
      <c r="E259" s="182"/>
      <c r="F259" s="183"/>
      <c r="G259" s="182"/>
      <c r="H259" s="183"/>
      <c r="I259" s="179"/>
      <c r="J259" s="180"/>
    </row>
    <row r="260" spans="1:10" ht="43.5" customHeight="1">
      <c r="A260" s="17">
        <v>20</v>
      </c>
      <c r="B260" s="18" t="s">
        <v>19</v>
      </c>
      <c r="C260" s="182"/>
      <c r="D260" s="183"/>
      <c r="E260" s="182"/>
      <c r="F260" s="183"/>
      <c r="G260" s="182"/>
      <c r="H260" s="183"/>
      <c r="I260" s="179"/>
      <c r="J260" s="180"/>
    </row>
    <row r="261" spans="1:10" ht="43.5" customHeight="1">
      <c r="A261" s="17">
        <v>21</v>
      </c>
      <c r="B261" s="18" t="s">
        <v>58</v>
      </c>
      <c r="C261" s="182"/>
      <c r="D261" s="183"/>
      <c r="E261" s="182"/>
      <c r="F261" s="183"/>
      <c r="G261" s="182"/>
      <c r="H261" s="183"/>
      <c r="I261" s="179"/>
      <c r="J261" s="180"/>
    </row>
    <row r="262" spans="1:10" ht="43.5" customHeight="1">
      <c r="A262" s="17">
        <v>22</v>
      </c>
      <c r="B262" s="18" t="s">
        <v>59</v>
      </c>
      <c r="C262" s="182"/>
      <c r="D262" s="183"/>
      <c r="E262" s="182"/>
      <c r="F262" s="183"/>
      <c r="G262" s="182"/>
      <c r="H262" s="183"/>
      <c r="I262" s="179"/>
      <c r="J262" s="180"/>
    </row>
    <row r="263" spans="1:10" ht="39" thickBot="1">
      <c r="A263" s="23">
        <v>23</v>
      </c>
      <c r="B263" s="24" t="s">
        <v>60</v>
      </c>
      <c r="C263" s="182"/>
      <c r="D263" s="183"/>
      <c r="E263" s="182"/>
      <c r="F263" s="183"/>
      <c r="G263" s="182"/>
      <c r="H263" s="183"/>
      <c r="I263" s="179"/>
      <c r="J263" s="180"/>
    </row>
  </sheetData>
  <mergeCells count="281">
    <mergeCell ref="C262:D262"/>
    <mergeCell ref="E262:F262"/>
    <mergeCell ref="G262:H262"/>
    <mergeCell ref="I262:J262"/>
    <mergeCell ref="C263:D263"/>
    <mergeCell ref="E263:F263"/>
    <mergeCell ref="G263:H263"/>
    <mergeCell ref="I263:J263"/>
    <mergeCell ref="C260:D260"/>
    <mergeCell ref="E260:F260"/>
    <mergeCell ref="G260:H260"/>
    <mergeCell ref="I260:J260"/>
    <mergeCell ref="C261:D261"/>
    <mergeCell ref="E261:F261"/>
    <mergeCell ref="G261:H261"/>
    <mergeCell ref="I261:J261"/>
    <mergeCell ref="C257:D257"/>
    <mergeCell ref="E257:F257"/>
    <mergeCell ref="G257:H257"/>
    <mergeCell ref="I257:J257"/>
    <mergeCell ref="A258:J258"/>
    <mergeCell ref="C259:D259"/>
    <mergeCell ref="E259:F259"/>
    <mergeCell ref="G259:H259"/>
    <mergeCell ref="I259:J259"/>
    <mergeCell ref="C255:D255"/>
    <mergeCell ref="E255:F255"/>
    <mergeCell ref="G255:H255"/>
    <mergeCell ref="I255:J255"/>
    <mergeCell ref="C256:D256"/>
    <mergeCell ref="E256:F256"/>
    <mergeCell ref="G256:H256"/>
    <mergeCell ref="I256:J256"/>
    <mergeCell ref="C253:D253"/>
    <mergeCell ref="E253:F253"/>
    <mergeCell ref="G253:H253"/>
    <mergeCell ref="I253:J253"/>
    <mergeCell ref="C254:D254"/>
    <mergeCell ref="E254:F254"/>
    <mergeCell ref="G254:H254"/>
    <mergeCell ref="I254:J254"/>
    <mergeCell ref="C251:D251"/>
    <mergeCell ref="E251:F251"/>
    <mergeCell ref="G251:H251"/>
    <mergeCell ref="I251:J251"/>
    <mergeCell ref="C252:D252"/>
    <mergeCell ref="E252:F252"/>
    <mergeCell ref="G252:H252"/>
    <mergeCell ref="I252:J252"/>
    <mergeCell ref="C249:D249"/>
    <mergeCell ref="E249:F249"/>
    <mergeCell ref="G249:H249"/>
    <mergeCell ref="I249:J249"/>
    <mergeCell ref="C250:D250"/>
    <mergeCell ref="E250:F250"/>
    <mergeCell ref="G250:H250"/>
    <mergeCell ref="I250:J250"/>
    <mergeCell ref="C247:D247"/>
    <mergeCell ref="E247:F247"/>
    <mergeCell ref="I247:J247"/>
    <mergeCell ref="C248:D248"/>
    <mergeCell ref="E248:F248"/>
    <mergeCell ref="G248:H248"/>
    <mergeCell ref="I248:J248"/>
    <mergeCell ref="C245:D245"/>
    <mergeCell ref="E245:F245"/>
    <mergeCell ref="G245:H245"/>
    <mergeCell ref="I245:J245"/>
    <mergeCell ref="C246:D246"/>
    <mergeCell ref="E246:F246"/>
    <mergeCell ref="G246:H246"/>
    <mergeCell ref="I246:J246"/>
    <mergeCell ref="C243:D243"/>
    <mergeCell ref="E243:F243"/>
    <mergeCell ref="G243:H243"/>
    <mergeCell ref="I243:J243"/>
    <mergeCell ref="C244:D244"/>
    <mergeCell ref="E244:F244"/>
    <mergeCell ref="G244:H244"/>
    <mergeCell ref="I244:J244"/>
    <mergeCell ref="C241:D241"/>
    <mergeCell ref="E241:F241"/>
    <mergeCell ref="G241:H241"/>
    <mergeCell ref="I241:J241"/>
    <mergeCell ref="C242:D242"/>
    <mergeCell ref="E242:F242"/>
    <mergeCell ref="G242:H242"/>
    <mergeCell ref="I242:J242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C235:D235"/>
    <mergeCell ref="E235:F235"/>
    <mergeCell ref="G235:H235"/>
    <mergeCell ref="I235:J235"/>
    <mergeCell ref="C236:D236"/>
    <mergeCell ref="E236:F236"/>
    <mergeCell ref="G236:H236"/>
    <mergeCell ref="I236:J236"/>
    <mergeCell ref="G213:H213"/>
    <mergeCell ref="I213:J213"/>
    <mergeCell ref="A233:J233"/>
    <mergeCell ref="C234:D234"/>
    <mergeCell ref="E234:F234"/>
    <mergeCell ref="G234:H234"/>
    <mergeCell ref="I234:J234"/>
    <mergeCell ref="E44:F44"/>
    <mergeCell ref="G44:H44"/>
    <mergeCell ref="I44:J44"/>
    <mergeCell ref="A211:J211"/>
    <mergeCell ref="A212:A214"/>
    <mergeCell ref="B212:B214"/>
    <mergeCell ref="C212:H212"/>
    <mergeCell ref="I212:J212"/>
    <mergeCell ref="C213:D213"/>
    <mergeCell ref="E213:F213"/>
    <mergeCell ref="A42:J42"/>
    <mergeCell ref="A43:A45"/>
    <mergeCell ref="B43:B45"/>
    <mergeCell ref="C43:H43"/>
    <mergeCell ref="I43:J43"/>
    <mergeCell ref="C44:D44"/>
    <mergeCell ref="A41:J41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5:D5"/>
    <mergeCell ref="E5:F5"/>
    <mergeCell ref="G5:H5"/>
    <mergeCell ref="I5:J5"/>
    <mergeCell ref="C6:D6"/>
    <mergeCell ref="E6:F6"/>
    <mergeCell ref="G6:H6"/>
    <mergeCell ref="I6:J6"/>
    <mergeCell ref="C9:D9"/>
    <mergeCell ref="E9:F9"/>
    <mergeCell ref="G9:H9"/>
    <mergeCell ref="I9:J9"/>
    <mergeCell ref="A2:A3"/>
    <mergeCell ref="B2:B3"/>
    <mergeCell ref="C2:H2"/>
    <mergeCell ref="I2:J2"/>
    <mergeCell ref="C3:D3"/>
    <mergeCell ref="E3:F3"/>
    <mergeCell ref="G3:H3"/>
    <mergeCell ref="I3:J3"/>
    <mergeCell ref="A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641"/>
  <sheetViews>
    <sheetView topLeftCell="A571" workbookViewId="0">
      <selection sqref="A1:J642"/>
    </sheetView>
  </sheetViews>
  <sheetFormatPr defaultRowHeight="15"/>
  <cols>
    <col min="2" max="2" width="57" customWidth="1"/>
    <col min="4" max="4" width="15.140625" customWidth="1"/>
    <col min="10" max="10" width="17.140625" customWidth="1"/>
  </cols>
  <sheetData>
    <row r="1" spans="1:10" s="1" customFormat="1" ht="48" customHeight="1">
      <c r="A1" s="162" t="s">
        <v>0</v>
      </c>
      <c r="B1" s="164" t="s">
        <v>1</v>
      </c>
      <c r="C1" s="166" t="s">
        <v>136</v>
      </c>
      <c r="D1" s="167"/>
      <c r="E1" s="167"/>
      <c r="F1" s="167"/>
      <c r="G1" s="167"/>
      <c r="H1" s="168"/>
      <c r="I1" s="169" t="s">
        <v>137</v>
      </c>
      <c r="J1" s="169"/>
    </row>
    <row r="2" spans="1:10" s="1" customFormat="1" ht="54.75" customHeight="1">
      <c r="A2" s="163"/>
      <c r="B2" s="165"/>
      <c r="C2" s="165" t="s">
        <v>635</v>
      </c>
      <c r="D2" s="165"/>
      <c r="E2" s="165" t="s">
        <v>636</v>
      </c>
      <c r="F2" s="165"/>
      <c r="G2" s="170" t="s">
        <v>637</v>
      </c>
      <c r="H2" s="170"/>
      <c r="I2" s="165" t="s">
        <v>638</v>
      </c>
      <c r="J2" s="165"/>
    </row>
    <row r="3" spans="1:10" s="1" customFormat="1" ht="47.25" customHeight="1">
      <c r="A3" s="171" t="s">
        <v>643</v>
      </c>
      <c r="B3" s="172"/>
      <c r="C3" s="172"/>
      <c r="D3" s="172"/>
      <c r="E3" s="172"/>
      <c r="F3" s="172"/>
      <c r="G3" s="172"/>
      <c r="H3" s="172"/>
      <c r="I3" s="172"/>
      <c r="J3" s="173"/>
    </row>
    <row r="4" spans="1:10" s="1" customFormat="1" ht="29.25" customHeight="1">
      <c r="A4" s="11">
        <v>1</v>
      </c>
      <c r="B4" s="7" t="s">
        <v>76</v>
      </c>
      <c r="C4" s="174"/>
      <c r="D4" s="175"/>
      <c r="E4" s="174"/>
      <c r="F4" s="175"/>
      <c r="G4" s="174"/>
      <c r="H4" s="175"/>
      <c r="I4" s="174"/>
      <c r="J4" s="176"/>
    </row>
    <row r="5" spans="1:10" s="1" customFormat="1" ht="25.5" customHeight="1">
      <c r="A5" s="15" t="s">
        <v>2</v>
      </c>
      <c r="B5" s="16" t="s">
        <v>3</v>
      </c>
      <c r="C5" s="177">
        <v>0</v>
      </c>
      <c r="D5" s="178"/>
      <c r="E5" s="177">
        <v>0</v>
      </c>
      <c r="F5" s="178"/>
      <c r="G5" s="177">
        <v>0</v>
      </c>
      <c r="H5" s="178"/>
      <c r="I5" s="179"/>
      <c r="J5" s="180"/>
    </row>
    <row r="6" spans="1:10" s="1" customFormat="1" ht="27" customHeight="1">
      <c r="A6" s="15" t="s">
        <v>4</v>
      </c>
      <c r="B6" s="16" t="s">
        <v>5</v>
      </c>
      <c r="C6" s="182"/>
      <c r="D6" s="183"/>
      <c r="E6" s="182"/>
      <c r="F6" s="183"/>
      <c r="G6" s="182"/>
      <c r="H6" s="183"/>
      <c r="I6" s="179"/>
      <c r="J6" s="180"/>
    </row>
    <row r="7" spans="1:10" s="1" customFormat="1" ht="27.75" customHeight="1">
      <c r="A7" s="11">
        <v>2</v>
      </c>
      <c r="B7" s="7" t="s">
        <v>61</v>
      </c>
      <c r="C7" s="174"/>
      <c r="D7" s="175"/>
      <c r="E7" s="174"/>
      <c r="F7" s="175"/>
      <c r="G7" s="174"/>
      <c r="H7" s="175"/>
      <c r="I7" s="174"/>
      <c r="J7" s="175"/>
    </row>
    <row r="8" spans="1:10" s="1" customFormat="1" ht="33" customHeight="1">
      <c r="A8" s="15" t="s">
        <v>6</v>
      </c>
      <c r="B8" s="16" t="s">
        <v>141</v>
      </c>
      <c r="C8" s="177"/>
      <c r="D8" s="178"/>
      <c r="E8" s="177"/>
      <c r="F8" s="178"/>
      <c r="G8" s="177"/>
      <c r="H8" s="178"/>
      <c r="I8" s="179"/>
      <c r="J8" s="181"/>
    </row>
    <row r="9" spans="1:10" s="1" customFormat="1" ht="27.75" customHeight="1">
      <c r="A9" s="15" t="s">
        <v>7</v>
      </c>
      <c r="B9" s="16" t="s">
        <v>8</v>
      </c>
      <c r="C9" s="177"/>
      <c r="D9" s="178"/>
      <c r="E9" s="177"/>
      <c r="F9" s="178"/>
      <c r="G9" s="177"/>
      <c r="H9" s="178"/>
      <c r="I9" s="179"/>
      <c r="J9" s="181"/>
    </row>
    <row r="10" spans="1:10" s="1" customFormat="1" ht="39.75" customHeight="1">
      <c r="A10" s="15" t="s">
        <v>9</v>
      </c>
      <c r="B10" s="16" t="s">
        <v>62</v>
      </c>
      <c r="C10" s="182"/>
      <c r="D10" s="183"/>
      <c r="E10" s="182"/>
      <c r="F10" s="183"/>
      <c r="G10" s="182"/>
      <c r="H10" s="183"/>
      <c r="I10" s="179"/>
      <c r="J10" s="181"/>
    </row>
    <row r="11" spans="1:10" s="1" customFormat="1" ht="51.75" customHeight="1">
      <c r="A11" s="15" t="s">
        <v>10</v>
      </c>
      <c r="B11" s="16" t="s">
        <v>63</v>
      </c>
      <c r="C11" s="182"/>
      <c r="D11" s="183"/>
      <c r="E11" s="182"/>
      <c r="F11" s="183"/>
      <c r="G11" s="182"/>
      <c r="H11" s="183"/>
      <c r="I11" s="179"/>
      <c r="J11" s="181"/>
    </row>
    <row r="12" spans="1:10" s="1" customFormat="1" ht="30.75" customHeight="1">
      <c r="A12" s="11">
        <v>3</v>
      </c>
      <c r="B12" s="7" t="s">
        <v>64</v>
      </c>
      <c r="C12" s="174"/>
      <c r="D12" s="175"/>
      <c r="E12" s="174"/>
      <c r="F12" s="175"/>
      <c r="G12" s="174"/>
      <c r="H12" s="175"/>
      <c r="I12" s="174"/>
      <c r="J12" s="176"/>
    </row>
    <row r="13" spans="1:10" s="1" customFormat="1" ht="27" customHeight="1">
      <c r="A13" s="15" t="s">
        <v>11</v>
      </c>
      <c r="B13" s="16" t="s">
        <v>12</v>
      </c>
      <c r="C13" s="177">
        <v>0</v>
      </c>
      <c r="D13" s="178"/>
      <c r="E13" s="177">
        <v>0</v>
      </c>
      <c r="F13" s="178"/>
      <c r="G13" s="177">
        <v>0</v>
      </c>
      <c r="H13" s="178"/>
      <c r="I13" s="177">
        <v>0</v>
      </c>
      <c r="J13" s="178"/>
    </row>
    <row r="14" spans="1:10" s="1" customFormat="1" ht="24" customHeight="1">
      <c r="A14" s="15" t="s">
        <v>13</v>
      </c>
      <c r="B14" s="16" t="s">
        <v>92</v>
      </c>
      <c r="C14" s="177">
        <v>0</v>
      </c>
      <c r="D14" s="178"/>
      <c r="E14" s="177">
        <v>0</v>
      </c>
      <c r="F14" s="178"/>
      <c r="G14" s="177">
        <v>0</v>
      </c>
      <c r="H14" s="178"/>
      <c r="I14" s="177">
        <v>0</v>
      </c>
      <c r="J14" s="178"/>
    </row>
    <row r="15" spans="1:10" s="1" customFormat="1" ht="26.25" customHeight="1">
      <c r="A15" s="15" t="s">
        <v>15</v>
      </c>
      <c r="B15" s="16" t="s">
        <v>14</v>
      </c>
      <c r="C15" s="177">
        <v>0</v>
      </c>
      <c r="D15" s="178"/>
      <c r="E15" s="177">
        <v>0</v>
      </c>
      <c r="F15" s="178"/>
      <c r="G15" s="177">
        <v>0</v>
      </c>
      <c r="H15" s="178"/>
      <c r="I15" s="177">
        <v>0</v>
      </c>
      <c r="J15" s="178"/>
    </row>
    <row r="16" spans="1:10" s="1" customFormat="1" ht="26.25" customHeight="1">
      <c r="A16" s="15" t="s">
        <v>16</v>
      </c>
      <c r="B16" s="16" t="s">
        <v>65</v>
      </c>
      <c r="C16" s="177">
        <v>0</v>
      </c>
      <c r="D16" s="178"/>
      <c r="E16" s="177">
        <v>0</v>
      </c>
      <c r="F16" s="178"/>
      <c r="G16" s="177">
        <v>0</v>
      </c>
      <c r="H16" s="178"/>
      <c r="I16" s="177">
        <v>0</v>
      </c>
      <c r="J16" s="178"/>
    </row>
    <row r="17" spans="1:10" s="1" customFormat="1" ht="28.5" customHeight="1">
      <c r="A17" s="15" t="s">
        <v>17</v>
      </c>
      <c r="B17" s="16" t="s">
        <v>94</v>
      </c>
      <c r="C17" s="177">
        <v>0</v>
      </c>
      <c r="D17" s="178"/>
      <c r="E17" s="177">
        <v>0</v>
      </c>
      <c r="F17" s="178"/>
      <c r="G17" s="177">
        <v>0</v>
      </c>
      <c r="H17" s="178"/>
      <c r="I17" s="177">
        <v>0</v>
      </c>
      <c r="J17" s="178"/>
    </row>
    <row r="18" spans="1:10" s="1" customFormat="1" ht="24.75" customHeight="1">
      <c r="A18" s="15" t="s">
        <v>87</v>
      </c>
      <c r="B18" s="16" t="s">
        <v>93</v>
      </c>
      <c r="C18" s="177">
        <v>0</v>
      </c>
      <c r="D18" s="178"/>
      <c r="E18" s="177">
        <v>0</v>
      </c>
      <c r="F18" s="178"/>
      <c r="G18" s="177">
        <v>0</v>
      </c>
      <c r="H18" s="178"/>
      <c r="I18" s="177">
        <v>0</v>
      </c>
      <c r="J18" s="178"/>
    </row>
    <row r="19" spans="1:10" s="1" customFormat="1" ht="22.5" customHeight="1">
      <c r="A19" s="15" t="s">
        <v>88</v>
      </c>
      <c r="B19" s="16" t="s">
        <v>95</v>
      </c>
      <c r="C19" s="177">
        <v>0</v>
      </c>
      <c r="D19" s="178"/>
      <c r="E19" s="177">
        <v>0</v>
      </c>
      <c r="F19" s="178"/>
      <c r="G19" s="177">
        <v>0</v>
      </c>
      <c r="H19" s="178"/>
      <c r="I19" s="177">
        <v>0</v>
      </c>
      <c r="J19" s="178"/>
    </row>
    <row r="20" spans="1:10" s="1" customFormat="1" ht="25.5" customHeight="1">
      <c r="A20" s="15" t="s">
        <v>89</v>
      </c>
      <c r="B20" s="16" t="s">
        <v>96</v>
      </c>
      <c r="C20" s="177">
        <v>0</v>
      </c>
      <c r="D20" s="178"/>
      <c r="E20" s="177">
        <v>0</v>
      </c>
      <c r="F20" s="178"/>
      <c r="G20" s="177">
        <v>0</v>
      </c>
      <c r="H20" s="178"/>
      <c r="I20" s="177">
        <v>0</v>
      </c>
      <c r="J20" s="178"/>
    </row>
    <row r="21" spans="1:10" s="1" customFormat="1" ht="26.25" customHeight="1">
      <c r="A21" s="15" t="s">
        <v>90</v>
      </c>
      <c r="B21" s="16" t="s">
        <v>97</v>
      </c>
      <c r="C21" s="177">
        <v>0</v>
      </c>
      <c r="D21" s="178"/>
      <c r="E21" s="177">
        <v>0</v>
      </c>
      <c r="F21" s="178"/>
      <c r="G21" s="177">
        <v>0</v>
      </c>
      <c r="H21" s="178"/>
      <c r="I21" s="177">
        <v>0</v>
      </c>
      <c r="J21" s="178"/>
    </row>
    <row r="22" spans="1:10" s="1" customFormat="1" ht="25.5" customHeight="1">
      <c r="A22" s="15" t="s">
        <v>91</v>
      </c>
      <c r="B22" s="16" t="s">
        <v>18</v>
      </c>
      <c r="C22" s="177">
        <v>0</v>
      </c>
      <c r="D22" s="178"/>
      <c r="E22" s="177">
        <v>0</v>
      </c>
      <c r="F22" s="178"/>
      <c r="G22" s="177">
        <v>0</v>
      </c>
      <c r="H22" s="178"/>
      <c r="I22" s="177">
        <v>0</v>
      </c>
      <c r="J22" s="178"/>
    </row>
    <row r="23" spans="1:10" s="1" customFormat="1" ht="35.25" customHeight="1">
      <c r="A23" s="11">
        <v>4</v>
      </c>
      <c r="B23" s="7" t="s">
        <v>66</v>
      </c>
      <c r="C23" s="174">
        <v>0</v>
      </c>
      <c r="D23" s="175"/>
      <c r="E23" s="174">
        <v>0</v>
      </c>
      <c r="F23" s="175"/>
      <c r="G23" s="174">
        <v>0</v>
      </c>
      <c r="H23" s="175"/>
      <c r="I23" s="174">
        <v>0</v>
      </c>
      <c r="J23" s="175"/>
    </row>
    <row r="24" spans="1:10" s="1" customFormat="1" ht="35.25" customHeight="1">
      <c r="A24" s="12">
        <v>5</v>
      </c>
      <c r="B24" s="8" t="s">
        <v>19</v>
      </c>
      <c r="C24" s="184">
        <v>0</v>
      </c>
      <c r="D24" s="185"/>
      <c r="E24" s="184">
        <v>0</v>
      </c>
      <c r="F24" s="185"/>
      <c r="G24" s="184">
        <v>0</v>
      </c>
      <c r="H24" s="185"/>
      <c r="I24" s="184">
        <v>0</v>
      </c>
      <c r="J24" s="185"/>
    </row>
    <row r="25" spans="1:10" s="1" customFormat="1" ht="31.5" customHeight="1">
      <c r="A25" s="12">
        <v>6</v>
      </c>
      <c r="B25" s="8" t="s">
        <v>20</v>
      </c>
      <c r="C25" s="184">
        <v>0</v>
      </c>
      <c r="D25" s="185"/>
      <c r="E25" s="184">
        <v>0</v>
      </c>
      <c r="F25" s="185"/>
      <c r="G25" s="184">
        <v>0</v>
      </c>
      <c r="H25" s="185"/>
      <c r="I25" s="184">
        <v>0</v>
      </c>
      <c r="J25" s="185"/>
    </row>
    <row r="26" spans="1:10" s="1" customFormat="1" ht="25.5">
      <c r="A26" s="11">
        <v>7</v>
      </c>
      <c r="B26" s="7" t="s">
        <v>77</v>
      </c>
      <c r="C26" s="174">
        <v>0</v>
      </c>
      <c r="D26" s="175"/>
      <c r="E26" s="174">
        <v>0</v>
      </c>
      <c r="F26" s="175"/>
      <c r="G26" s="174">
        <v>0</v>
      </c>
      <c r="H26" s="175"/>
      <c r="I26" s="174">
        <v>0</v>
      </c>
      <c r="J26" s="175"/>
    </row>
    <row r="27" spans="1:10" s="1" customFormat="1">
      <c r="A27" s="15" t="s">
        <v>21</v>
      </c>
      <c r="B27" s="16" t="s">
        <v>22</v>
      </c>
      <c r="C27" s="182">
        <v>0</v>
      </c>
      <c r="D27" s="183"/>
      <c r="E27" s="182">
        <v>0</v>
      </c>
      <c r="F27" s="183"/>
      <c r="G27" s="182">
        <v>0</v>
      </c>
      <c r="H27" s="183"/>
      <c r="I27" s="182">
        <v>0</v>
      </c>
      <c r="J27" s="183"/>
    </row>
    <row r="28" spans="1:10" s="1" customFormat="1">
      <c r="A28" s="15" t="s">
        <v>23</v>
      </c>
      <c r="B28" s="16" t="s">
        <v>24</v>
      </c>
      <c r="C28" s="182">
        <v>0</v>
      </c>
      <c r="D28" s="183"/>
      <c r="E28" s="182">
        <v>0</v>
      </c>
      <c r="F28" s="183"/>
      <c r="G28" s="182">
        <v>0</v>
      </c>
      <c r="H28" s="183"/>
      <c r="I28" s="182">
        <v>0</v>
      </c>
      <c r="J28" s="183"/>
    </row>
    <row r="29" spans="1:10" s="1" customFormat="1">
      <c r="A29" s="15" t="s">
        <v>25</v>
      </c>
      <c r="B29" s="16" t="s">
        <v>26</v>
      </c>
      <c r="C29" s="182">
        <v>0</v>
      </c>
      <c r="D29" s="183"/>
      <c r="E29" s="182">
        <v>0</v>
      </c>
      <c r="F29" s="183"/>
      <c r="G29" s="182">
        <v>0</v>
      </c>
      <c r="H29" s="183"/>
      <c r="I29" s="182">
        <v>0</v>
      </c>
      <c r="J29" s="183"/>
    </row>
    <row r="30" spans="1:10" s="1" customFormat="1">
      <c r="A30" s="15" t="s">
        <v>27</v>
      </c>
      <c r="B30" s="16" t="s">
        <v>28</v>
      </c>
      <c r="C30" s="182">
        <v>0</v>
      </c>
      <c r="D30" s="183"/>
      <c r="E30" s="182">
        <v>0</v>
      </c>
      <c r="F30" s="183"/>
      <c r="G30" s="182">
        <v>0</v>
      </c>
      <c r="H30" s="183"/>
      <c r="I30" s="182">
        <v>0</v>
      </c>
      <c r="J30" s="183"/>
    </row>
    <row r="31" spans="1:10" s="1" customFormat="1">
      <c r="A31" s="15" t="s">
        <v>29</v>
      </c>
      <c r="B31" s="16" t="s">
        <v>30</v>
      </c>
      <c r="C31" s="182">
        <v>0</v>
      </c>
      <c r="D31" s="183"/>
      <c r="E31" s="182">
        <v>0</v>
      </c>
      <c r="F31" s="183"/>
      <c r="G31" s="182">
        <v>0</v>
      </c>
      <c r="H31" s="183"/>
      <c r="I31" s="182">
        <v>0</v>
      </c>
      <c r="J31" s="183"/>
    </row>
    <row r="32" spans="1:10" s="1" customFormat="1">
      <c r="A32" s="15" t="s">
        <v>31</v>
      </c>
      <c r="B32" s="16" t="s">
        <v>32</v>
      </c>
      <c r="C32" s="182">
        <v>0</v>
      </c>
      <c r="D32" s="183"/>
      <c r="E32" s="182">
        <v>0</v>
      </c>
      <c r="F32" s="183"/>
      <c r="G32" s="182">
        <v>0</v>
      </c>
      <c r="H32" s="183"/>
      <c r="I32" s="182">
        <v>0</v>
      </c>
      <c r="J32" s="183"/>
    </row>
    <row r="33" spans="1:10" s="1" customFormat="1" ht="29.25" customHeight="1">
      <c r="A33" s="11">
        <v>8</v>
      </c>
      <c r="B33" s="7" t="s">
        <v>85</v>
      </c>
      <c r="C33" s="174">
        <v>0</v>
      </c>
      <c r="D33" s="175"/>
      <c r="E33" s="174">
        <v>0</v>
      </c>
      <c r="F33" s="175"/>
      <c r="G33" s="174">
        <v>0</v>
      </c>
      <c r="H33" s="175"/>
      <c r="I33" s="174">
        <v>0</v>
      </c>
      <c r="J33" s="175"/>
    </row>
    <row r="34" spans="1:10" s="1" customFormat="1">
      <c r="A34" s="15" t="s">
        <v>33</v>
      </c>
      <c r="B34" s="16" t="s">
        <v>142</v>
      </c>
      <c r="C34" s="182">
        <v>0</v>
      </c>
      <c r="D34" s="183"/>
      <c r="E34" s="182">
        <v>0</v>
      </c>
      <c r="F34" s="183"/>
      <c r="G34" s="182">
        <v>0</v>
      </c>
      <c r="H34" s="183"/>
      <c r="I34" s="182">
        <v>0</v>
      </c>
      <c r="J34" s="183"/>
    </row>
    <row r="35" spans="1:10" s="1" customFormat="1" ht="17.25" customHeight="1">
      <c r="A35" s="15" t="s">
        <v>34</v>
      </c>
      <c r="B35" s="16" t="s">
        <v>35</v>
      </c>
      <c r="C35" s="182">
        <v>0</v>
      </c>
      <c r="D35" s="183"/>
      <c r="E35" s="182">
        <v>0</v>
      </c>
      <c r="F35" s="183"/>
      <c r="G35" s="182">
        <v>0</v>
      </c>
      <c r="H35" s="183"/>
      <c r="I35" s="182">
        <v>0</v>
      </c>
      <c r="J35" s="183"/>
    </row>
    <row r="36" spans="1:10" s="1" customFormat="1" ht="23.25" customHeight="1">
      <c r="A36" s="15" t="s">
        <v>36</v>
      </c>
      <c r="B36" s="16" t="s">
        <v>37</v>
      </c>
      <c r="C36" s="182">
        <v>0</v>
      </c>
      <c r="D36" s="183"/>
      <c r="E36" s="182">
        <v>0</v>
      </c>
      <c r="F36" s="183"/>
      <c r="G36" s="182">
        <v>0</v>
      </c>
      <c r="H36" s="183"/>
      <c r="I36" s="182">
        <v>0</v>
      </c>
      <c r="J36" s="183"/>
    </row>
    <row r="37" spans="1:10" s="1" customFormat="1" ht="29.25" customHeight="1">
      <c r="A37" s="11">
        <v>9</v>
      </c>
      <c r="B37" s="7" t="s">
        <v>78</v>
      </c>
      <c r="C37" s="174">
        <v>0</v>
      </c>
      <c r="D37" s="175"/>
      <c r="E37" s="174">
        <v>0</v>
      </c>
      <c r="F37" s="175"/>
      <c r="G37" s="174">
        <v>0</v>
      </c>
      <c r="H37" s="175"/>
      <c r="I37" s="174">
        <v>0</v>
      </c>
      <c r="J37" s="175"/>
    </row>
    <row r="38" spans="1:10" s="1" customFormat="1" ht="22.5" customHeight="1">
      <c r="A38" s="15" t="s">
        <v>38</v>
      </c>
      <c r="B38" s="16" t="s">
        <v>39</v>
      </c>
      <c r="C38" s="177">
        <v>0</v>
      </c>
      <c r="D38" s="178"/>
      <c r="E38" s="177">
        <v>0</v>
      </c>
      <c r="F38" s="178"/>
      <c r="G38" s="177">
        <v>0</v>
      </c>
      <c r="H38" s="178"/>
      <c r="I38" s="177">
        <v>0</v>
      </c>
      <c r="J38" s="178"/>
    </row>
    <row r="39" spans="1:10" s="1" customFormat="1" ht="23.25" customHeight="1">
      <c r="A39" s="15" t="s">
        <v>40</v>
      </c>
      <c r="B39" s="16" t="s">
        <v>41</v>
      </c>
      <c r="C39" s="177">
        <v>0</v>
      </c>
      <c r="D39" s="178"/>
      <c r="E39" s="177">
        <v>0</v>
      </c>
      <c r="F39" s="178"/>
      <c r="G39" s="177">
        <v>0</v>
      </c>
      <c r="H39" s="178"/>
      <c r="I39" s="177">
        <v>0</v>
      </c>
      <c r="J39" s="178"/>
    </row>
    <row r="40" spans="1:10" s="1" customFormat="1" ht="43.5" customHeight="1">
      <c r="A40" s="189" t="s">
        <v>42</v>
      </c>
      <c r="B40" s="190"/>
      <c r="C40" s="190"/>
      <c r="D40" s="190"/>
      <c r="E40" s="190"/>
      <c r="F40" s="190"/>
      <c r="G40" s="190"/>
      <c r="H40" s="190"/>
      <c r="I40" s="190"/>
      <c r="J40" s="191"/>
    </row>
    <row r="41" spans="1:10" s="1" customFormat="1" ht="25.5" hidden="1">
      <c r="A41" s="11">
        <v>10</v>
      </c>
      <c r="B41" s="7" t="s">
        <v>79</v>
      </c>
      <c r="C41" s="174"/>
      <c r="D41" s="175"/>
      <c r="E41" s="174"/>
      <c r="F41" s="175"/>
      <c r="G41" s="174"/>
      <c r="H41" s="175"/>
      <c r="I41" s="174"/>
      <c r="J41" s="176"/>
    </row>
    <row r="42" spans="1:10" s="1" customFormat="1" ht="28.5" hidden="1" customHeight="1">
      <c r="A42" s="15" t="s">
        <v>43</v>
      </c>
      <c r="B42" s="16" t="s">
        <v>44</v>
      </c>
      <c r="C42" s="182"/>
      <c r="D42" s="183"/>
      <c r="E42" s="182"/>
      <c r="F42" s="183"/>
      <c r="G42" s="182"/>
      <c r="H42" s="183"/>
      <c r="I42" s="182"/>
      <c r="J42" s="202"/>
    </row>
    <row r="43" spans="1:10" s="1" customFormat="1" ht="28.5" hidden="1" customHeight="1">
      <c r="A43" s="41"/>
      <c r="B43" s="44" t="s">
        <v>98</v>
      </c>
      <c r="C43" s="182"/>
      <c r="D43" s="183"/>
      <c r="E43" s="182"/>
      <c r="F43" s="183"/>
      <c r="G43" s="182"/>
      <c r="H43" s="183"/>
      <c r="I43" s="182"/>
      <c r="J43" s="202"/>
    </row>
    <row r="44" spans="1:10" s="1" customFormat="1" ht="52.5" hidden="1" customHeight="1">
      <c r="A44" s="103" t="s">
        <v>291</v>
      </c>
      <c r="B44" s="43" t="s">
        <v>144</v>
      </c>
      <c r="C44" s="203"/>
      <c r="D44" s="183"/>
      <c r="E44" s="182"/>
      <c r="F44" s="183"/>
      <c r="G44" s="182"/>
      <c r="H44" s="183"/>
      <c r="I44" s="182"/>
      <c r="J44" s="203"/>
    </row>
    <row r="45" spans="1:10" s="1" customFormat="1" ht="18.75" hidden="1" customHeight="1">
      <c r="A45" s="103" t="s">
        <v>292</v>
      </c>
      <c r="B45" s="43" t="s">
        <v>145</v>
      </c>
      <c r="C45" s="203"/>
      <c r="D45" s="183"/>
      <c r="E45" s="182"/>
      <c r="F45" s="183"/>
      <c r="G45" s="182"/>
      <c r="H45" s="183"/>
      <c r="I45" s="182"/>
      <c r="J45" s="203"/>
    </row>
    <row r="46" spans="1:10" s="1" customFormat="1" ht="33" hidden="1" customHeight="1">
      <c r="A46" s="103" t="s">
        <v>293</v>
      </c>
      <c r="B46" s="43" t="s">
        <v>146</v>
      </c>
      <c r="C46" s="183"/>
      <c r="D46" s="204"/>
      <c r="E46" s="204"/>
      <c r="F46" s="204"/>
      <c r="G46" s="204"/>
      <c r="H46" s="204"/>
      <c r="I46" s="204"/>
      <c r="J46" s="204"/>
    </row>
    <row r="47" spans="1:10" s="1" customFormat="1" ht="33" hidden="1" customHeight="1">
      <c r="A47" s="103" t="s">
        <v>294</v>
      </c>
      <c r="B47" s="43" t="s">
        <v>147</v>
      </c>
      <c r="C47" s="183"/>
      <c r="D47" s="204"/>
      <c r="E47" s="204"/>
      <c r="F47" s="204"/>
      <c r="G47" s="204"/>
      <c r="H47" s="204"/>
      <c r="I47" s="204"/>
      <c r="J47" s="204"/>
    </row>
    <row r="48" spans="1:10" s="1" customFormat="1" ht="22.5" hidden="1" customHeight="1">
      <c r="A48" s="103" t="s">
        <v>295</v>
      </c>
      <c r="B48" s="43" t="s">
        <v>148</v>
      </c>
      <c r="C48" s="183"/>
      <c r="D48" s="204"/>
      <c r="E48" s="204"/>
      <c r="F48" s="204"/>
      <c r="G48" s="204"/>
      <c r="H48" s="204"/>
      <c r="I48" s="204"/>
      <c r="J48" s="204"/>
    </row>
    <row r="49" spans="1:10" s="1" customFormat="1" ht="24" hidden="1" customHeight="1">
      <c r="A49" s="103" t="s">
        <v>296</v>
      </c>
      <c r="B49" s="43" t="s">
        <v>149</v>
      </c>
      <c r="C49" s="183"/>
      <c r="D49" s="204"/>
      <c r="E49" s="204"/>
      <c r="F49" s="204"/>
      <c r="G49" s="204"/>
      <c r="H49" s="204"/>
      <c r="I49" s="204"/>
      <c r="J49" s="204"/>
    </row>
    <row r="50" spans="1:10" s="1" customFormat="1" ht="33" hidden="1" customHeight="1">
      <c r="A50" s="103" t="s">
        <v>297</v>
      </c>
      <c r="B50" s="43" t="s">
        <v>150</v>
      </c>
      <c r="C50" s="183"/>
      <c r="D50" s="204"/>
      <c r="E50" s="204"/>
      <c r="F50" s="204"/>
      <c r="G50" s="204"/>
      <c r="H50" s="204"/>
      <c r="I50" s="204"/>
      <c r="J50" s="204"/>
    </row>
    <row r="51" spans="1:10" s="1" customFormat="1" ht="33" hidden="1" customHeight="1">
      <c r="A51" s="103" t="s">
        <v>298</v>
      </c>
      <c r="B51" s="43" t="s">
        <v>594</v>
      </c>
      <c r="C51" s="183"/>
      <c r="D51" s="204"/>
      <c r="E51" s="204"/>
      <c r="F51" s="204"/>
      <c r="G51" s="204"/>
      <c r="H51" s="204"/>
      <c r="I51" s="204"/>
      <c r="J51" s="204"/>
    </row>
    <row r="52" spans="1:10" s="1" customFormat="1" ht="33" hidden="1" customHeight="1">
      <c r="A52" s="103" t="s">
        <v>299</v>
      </c>
      <c r="B52" s="43" t="s">
        <v>151</v>
      </c>
      <c r="C52" s="183"/>
      <c r="D52" s="204"/>
      <c r="E52" s="204"/>
      <c r="F52" s="204"/>
      <c r="G52" s="204"/>
      <c r="H52" s="204"/>
      <c r="I52" s="204"/>
      <c r="J52" s="204"/>
    </row>
    <row r="53" spans="1:10" s="1" customFormat="1" ht="33" hidden="1" customHeight="1">
      <c r="A53" s="103" t="s">
        <v>300</v>
      </c>
      <c r="B53" s="43" t="s">
        <v>152</v>
      </c>
      <c r="C53" s="183"/>
      <c r="D53" s="204"/>
      <c r="E53" s="204"/>
      <c r="F53" s="204"/>
      <c r="G53" s="204"/>
      <c r="H53" s="204"/>
      <c r="I53" s="204"/>
      <c r="J53" s="204"/>
    </row>
    <row r="54" spans="1:10" s="1" customFormat="1" ht="33" hidden="1" customHeight="1">
      <c r="A54" s="103" t="s">
        <v>301</v>
      </c>
      <c r="B54" s="43" t="s">
        <v>153</v>
      </c>
      <c r="C54" s="183"/>
      <c r="D54" s="204"/>
      <c r="E54" s="204"/>
      <c r="F54" s="204"/>
      <c r="G54" s="204"/>
      <c r="H54" s="204"/>
      <c r="I54" s="204"/>
      <c r="J54" s="204"/>
    </row>
    <row r="55" spans="1:10" s="1" customFormat="1" ht="33" hidden="1" customHeight="1">
      <c r="A55" s="103" t="s">
        <v>99</v>
      </c>
      <c r="B55" s="43" t="s">
        <v>154</v>
      </c>
      <c r="C55" s="183"/>
      <c r="D55" s="204"/>
      <c r="E55" s="204"/>
      <c r="F55" s="204"/>
      <c r="G55" s="204"/>
      <c r="H55" s="204"/>
      <c r="I55" s="204"/>
      <c r="J55" s="204"/>
    </row>
    <row r="56" spans="1:10" s="1" customFormat="1" ht="33" hidden="1" customHeight="1">
      <c r="A56" s="103" t="s">
        <v>102</v>
      </c>
      <c r="B56" s="43" t="s">
        <v>155</v>
      </c>
      <c r="C56" s="183"/>
      <c r="D56" s="204"/>
      <c r="E56" s="204"/>
      <c r="F56" s="204"/>
      <c r="G56" s="204"/>
      <c r="H56" s="204"/>
      <c r="I56" s="204"/>
      <c r="J56" s="204"/>
    </row>
    <row r="57" spans="1:10" s="1" customFormat="1" ht="33" hidden="1" customHeight="1">
      <c r="A57" s="103" t="s">
        <v>82</v>
      </c>
      <c r="B57" s="43" t="s">
        <v>156</v>
      </c>
      <c r="C57" s="183"/>
      <c r="D57" s="204"/>
      <c r="E57" s="204"/>
      <c r="F57" s="204"/>
      <c r="G57" s="204"/>
      <c r="H57" s="204"/>
      <c r="I57" s="204"/>
      <c r="J57" s="204"/>
    </row>
    <row r="58" spans="1:10" s="1" customFormat="1" ht="27" hidden="1" customHeight="1">
      <c r="A58" s="103" t="s">
        <v>113</v>
      </c>
      <c r="B58" s="43" t="s">
        <v>157</v>
      </c>
      <c r="C58" s="183"/>
      <c r="D58" s="204"/>
      <c r="E58" s="204"/>
      <c r="F58" s="204"/>
      <c r="G58" s="182"/>
      <c r="H58" s="183"/>
      <c r="I58" s="182"/>
      <c r="J58" s="183"/>
    </row>
    <row r="59" spans="1:10" s="1" customFormat="1" ht="33" hidden="1" customHeight="1">
      <c r="A59" s="103" t="s">
        <v>302</v>
      </c>
      <c r="B59" s="43" t="s">
        <v>158</v>
      </c>
      <c r="C59" s="203"/>
      <c r="D59" s="183"/>
      <c r="E59" s="182"/>
      <c r="F59" s="183"/>
      <c r="G59" s="182"/>
      <c r="H59" s="183"/>
      <c r="I59" s="182"/>
      <c r="J59" s="183"/>
    </row>
    <row r="60" spans="1:10" s="1" customFormat="1" ht="33" hidden="1" customHeight="1">
      <c r="A60" s="103" t="s">
        <v>303</v>
      </c>
      <c r="B60" s="43" t="s">
        <v>159</v>
      </c>
      <c r="C60" s="203"/>
      <c r="D60" s="183"/>
      <c r="E60" s="182"/>
      <c r="F60" s="183"/>
      <c r="G60" s="182"/>
      <c r="H60" s="183"/>
      <c r="I60" s="182"/>
      <c r="J60" s="183"/>
    </row>
    <row r="61" spans="1:10" s="1" customFormat="1" ht="33" hidden="1" customHeight="1">
      <c r="A61" s="103" t="s">
        <v>304</v>
      </c>
      <c r="B61" s="43" t="s">
        <v>160</v>
      </c>
      <c r="C61" s="203"/>
      <c r="D61" s="183"/>
      <c r="E61" s="182"/>
      <c r="F61" s="183"/>
      <c r="G61" s="182"/>
      <c r="H61" s="183"/>
      <c r="I61" s="182"/>
      <c r="J61" s="183"/>
    </row>
    <row r="62" spans="1:10" s="1" customFormat="1" ht="21" hidden="1" customHeight="1">
      <c r="A62" s="103" t="s">
        <v>305</v>
      </c>
      <c r="B62" s="43" t="s">
        <v>161</v>
      </c>
      <c r="C62" s="203"/>
      <c r="D62" s="183"/>
      <c r="E62" s="182"/>
      <c r="F62" s="183"/>
      <c r="G62" s="182"/>
      <c r="H62" s="183"/>
      <c r="I62" s="182"/>
      <c r="J62" s="183"/>
    </row>
    <row r="63" spans="1:10" s="1" customFormat="1" ht="33" hidden="1" customHeight="1">
      <c r="A63" s="103" t="s">
        <v>306</v>
      </c>
      <c r="B63" s="43" t="s">
        <v>162</v>
      </c>
      <c r="C63" s="203"/>
      <c r="D63" s="183"/>
      <c r="E63" s="182"/>
      <c r="F63" s="183"/>
      <c r="G63" s="182"/>
      <c r="H63" s="183"/>
      <c r="I63" s="182"/>
      <c r="J63" s="183"/>
    </row>
    <row r="64" spans="1:10" s="1" customFormat="1" ht="33" hidden="1" customHeight="1">
      <c r="A64" s="103" t="s">
        <v>307</v>
      </c>
      <c r="B64" s="43" t="s">
        <v>475</v>
      </c>
      <c r="C64" s="203"/>
      <c r="D64" s="183"/>
      <c r="E64" s="182"/>
      <c r="F64" s="183"/>
      <c r="G64" s="182"/>
      <c r="H64" s="183"/>
      <c r="I64" s="182"/>
      <c r="J64" s="183"/>
    </row>
    <row r="65" spans="1:10" s="1" customFormat="1" ht="33" hidden="1" customHeight="1">
      <c r="A65" s="103" t="s">
        <v>308</v>
      </c>
      <c r="B65" s="43" t="s">
        <v>163</v>
      </c>
      <c r="C65" s="182"/>
      <c r="D65" s="183"/>
      <c r="E65" s="182"/>
      <c r="F65" s="183"/>
      <c r="G65" s="182"/>
      <c r="H65" s="183"/>
      <c r="I65" s="182"/>
      <c r="J65" s="183"/>
    </row>
    <row r="66" spans="1:10" s="1" customFormat="1" ht="23.25" hidden="1" customHeight="1">
      <c r="A66" s="103" t="s">
        <v>309</v>
      </c>
      <c r="B66" s="43" t="s">
        <v>164</v>
      </c>
      <c r="C66" s="182"/>
      <c r="D66" s="183"/>
      <c r="E66" s="182"/>
      <c r="F66" s="183"/>
      <c r="G66" s="182"/>
      <c r="H66" s="183"/>
      <c r="I66" s="182"/>
      <c r="J66" s="183"/>
    </row>
    <row r="67" spans="1:10" s="1" customFormat="1" ht="42.75" hidden="1" customHeight="1">
      <c r="A67" s="103" t="s">
        <v>310</v>
      </c>
      <c r="B67" s="43" t="s">
        <v>476</v>
      </c>
      <c r="C67" s="182"/>
      <c r="D67" s="183"/>
      <c r="E67" s="182"/>
      <c r="F67" s="183"/>
      <c r="G67" s="182"/>
      <c r="H67" s="183"/>
      <c r="I67" s="182"/>
      <c r="J67" s="183"/>
    </row>
    <row r="68" spans="1:10" s="1" customFormat="1" ht="41.25" hidden="1" customHeight="1">
      <c r="A68" s="103" t="s">
        <v>311</v>
      </c>
      <c r="B68" s="43" t="s">
        <v>166</v>
      </c>
      <c r="C68" s="182"/>
      <c r="D68" s="183"/>
      <c r="E68" s="182"/>
      <c r="F68" s="183"/>
      <c r="G68" s="182"/>
      <c r="H68" s="183"/>
      <c r="I68" s="182"/>
      <c r="J68" s="183"/>
    </row>
    <row r="69" spans="1:10" s="1" customFormat="1" ht="42.75" hidden="1" customHeight="1">
      <c r="A69" s="103" t="s">
        <v>312</v>
      </c>
      <c r="B69" s="43" t="s">
        <v>167</v>
      </c>
      <c r="C69" s="182"/>
      <c r="D69" s="183"/>
      <c r="E69" s="182"/>
      <c r="F69" s="183"/>
      <c r="G69" s="182"/>
      <c r="H69" s="183"/>
      <c r="I69" s="182"/>
      <c r="J69" s="183"/>
    </row>
    <row r="70" spans="1:10" s="1" customFormat="1" ht="33" hidden="1" customHeight="1">
      <c r="A70" s="103" t="s">
        <v>313</v>
      </c>
      <c r="B70" s="43" t="s">
        <v>477</v>
      </c>
      <c r="C70" s="182"/>
      <c r="D70" s="183"/>
      <c r="E70" s="182"/>
      <c r="F70" s="183"/>
      <c r="G70" s="182"/>
      <c r="H70" s="183"/>
      <c r="I70" s="182"/>
      <c r="J70" s="183"/>
    </row>
    <row r="71" spans="1:10" s="1" customFormat="1" ht="33" hidden="1" customHeight="1">
      <c r="A71" s="103" t="s">
        <v>314</v>
      </c>
      <c r="B71" s="43" t="s">
        <v>169</v>
      </c>
      <c r="C71" s="182"/>
      <c r="D71" s="183"/>
      <c r="E71" s="182"/>
      <c r="F71" s="183"/>
      <c r="G71" s="182"/>
      <c r="H71" s="183"/>
      <c r="I71" s="182"/>
      <c r="J71" s="183"/>
    </row>
    <row r="72" spans="1:10" s="1" customFormat="1" ht="40.5" hidden="1" customHeight="1">
      <c r="A72" s="103" t="s">
        <v>315</v>
      </c>
      <c r="B72" s="43" t="s">
        <v>170</v>
      </c>
      <c r="C72" s="182"/>
      <c r="D72" s="183"/>
      <c r="E72" s="182"/>
      <c r="F72" s="183"/>
      <c r="G72" s="182"/>
      <c r="H72" s="183"/>
      <c r="I72" s="182"/>
      <c r="J72" s="183"/>
    </row>
    <row r="73" spans="1:10" s="1" customFormat="1" ht="33" hidden="1" customHeight="1">
      <c r="A73" s="103" t="s">
        <v>316</v>
      </c>
      <c r="B73" s="43" t="s">
        <v>171</v>
      </c>
      <c r="C73" s="182"/>
      <c r="D73" s="183"/>
      <c r="E73" s="182"/>
      <c r="F73" s="183"/>
      <c r="G73" s="182"/>
      <c r="H73" s="183"/>
      <c r="I73" s="182"/>
      <c r="J73" s="183"/>
    </row>
    <row r="74" spans="1:10" s="1" customFormat="1" ht="33" hidden="1" customHeight="1">
      <c r="A74" s="103" t="s">
        <v>317</v>
      </c>
      <c r="B74" s="43" t="s">
        <v>172</v>
      </c>
      <c r="C74" s="182"/>
      <c r="D74" s="183"/>
      <c r="E74" s="182"/>
      <c r="F74" s="183"/>
      <c r="G74" s="182"/>
      <c r="H74" s="183"/>
      <c r="I74" s="182"/>
      <c r="J74" s="183"/>
    </row>
    <row r="75" spans="1:10" s="1" customFormat="1" ht="40.5" hidden="1" customHeight="1">
      <c r="A75" s="103" t="s">
        <v>318</v>
      </c>
      <c r="B75" s="43" t="s">
        <v>173</v>
      </c>
      <c r="C75" s="182"/>
      <c r="D75" s="183"/>
      <c r="E75" s="182"/>
      <c r="F75" s="183"/>
      <c r="G75" s="182"/>
      <c r="H75" s="183"/>
      <c r="I75" s="182"/>
      <c r="J75" s="183"/>
    </row>
    <row r="76" spans="1:10" s="1" customFormat="1" ht="33" hidden="1" customHeight="1">
      <c r="A76" s="103" t="s">
        <v>319</v>
      </c>
      <c r="B76" s="43" t="s">
        <v>174</v>
      </c>
      <c r="C76" s="182"/>
      <c r="D76" s="183"/>
      <c r="E76" s="182"/>
      <c r="F76" s="183"/>
      <c r="G76" s="182"/>
      <c r="H76" s="183"/>
      <c r="I76" s="182"/>
      <c r="J76" s="183"/>
    </row>
    <row r="77" spans="1:10" s="1" customFormat="1" ht="18.75" hidden="1" customHeight="1">
      <c r="A77" s="103" t="s">
        <v>320</v>
      </c>
      <c r="B77" s="43" t="s">
        <v>478</v>
      </c>
      <c r="C77" s="182"/>
      <c r="D77" s="183"/>
      <c r="E77" s="182"/>
      <c r="F77" s="183"/>
      <c r="G77" s="182"/>
      <c r="H77" s="183"/>
      <c r="I77" s="182"/>
      <c r="J77" s="183"/>
    </row>
    <row r="78" spans="1:10" s="1" customFormat="1" ht="23.25" hidden="1" customHeight="1">
      <c r="A78" s="103" t="s">
        <v>321</v>
      </c>
      <c r="B78" s="43" t="s">
        <v>175</v>
      </c>
      <c r="C78" s="182"/>
      <c r="D78" s="183"/>
      <c r="E78" s="182"/>
      <c r="F78" s="183"/>
      <c r="G78" s="182"/>
      <c r="H78" s="183"/>
      <c r="I78" s="182"/>
      <c r="J78" s="183"/>
    </row>
    <row r="79" spans="1:10" s="1" customFormat="1" ht="33" hidden="1" customHeight="1">
      <c r="A79" s="103" t="s">
        <v>322</v>
      </c>
      <c r="B79" s="43" t="s">
        <v>176</v>
      </c>
      <c r="C79" s="182"/>
      <c r="D79" s="183"/>
      <c r="E79" s="182"/>
      <c r="F79" s="183"/>
      <c r="G79" s="182"/>
      <c r="H79" s="183"/>
      <c r="I79" s="182"/>
      <c r="J79" s="183"/>
    </row>
    <row r="80" spans="1:10" s="1" customFormat="1" ht="33" hidden="1" customHeight="1">
      <c r="A80" s="103" t="s">
        <v>323</v>
      </c>
      <c r="B80" s="43" t="s">
        <v>479</v>
      </c>
      <c r="C80" s="182"/>
      <c r="D80" s="183"/>
      <c r="E80" s="182"/>
      <c r="F80" s="183"/>
      <c r="G80" s="182"/>
      <c r="H80" s="183"/>
      <c r="I80" s="182"/>
      <c r="J80" s="183"/>
    </row>
    <row r="81" spans="1:10" s="1" customFormat="1" ht="33" hidden="1" customHeight="1">
      <c r="A81" s="103" t="s">
        <v>324</v>
      </c>
      <c r="B81" s="43" t="s">
        <v>177</v>
      </c>
      <c r="C81" s="182"/>
      <c r="D81" s="183"/>
      <c r="E81" s="182"/>
      <c r="F81" s="183"/>
      <c r="G81" s="182"/>
      <c r="H81" s="183"/>
      <c r="I81" s="182"/>
      <c r="J81" s="183"/>
    </row>
    <row r="82" spans="1:10" s="1" customFormat="1" ht="33" hidden="1" customHeight="1">
      <c r="A82" s="103" t="s">
        <v>325</v>
      </c>
      <c r="B82" s="43" t="s">
        <v>178</v>
      </c>
      <c r="C82" s="182"/>
      <c r="D82" s="183"/>
      <c r="E82" s="182"/>
      <c r="F82" s="183"/>
      <c r="G82" s="182"/>
      <c r="H82" s="183"/>
      <c r="I82" s="182"/>
      <c r="J82" s="183"/>
    </row>
    <row r="83" spans="1:10" s="1" customFormat="1" ht="33" hidden="1" customHeight="1">
      <c r="A83" s="103" t="s">
        <v>326</v>
      </c>
      <c r="B83" s="43" t="s">
        <v>179</v>
      </c>
      <c r="C83" s="182"/>
      <c r="D83" s="183"/>
      <c r="E83" s="182"/>
      <c r="F83" s="183"/>
      <c r="G83" s="182"/>
      <c r="H83" s="183"/>
      <c r="I83" s="182"/>
      <c r="J83" s="183"/>
    </row>
    <row r="84" spans="1:10" s="1" customFormat="1" ht="65.25" hidden="1" customHeight="1">
      <c r="A84" s="103" t="s">
        <v>327</v>
      </c>
      <c r="B84" s="43" t="s">
        <v>180</v>
      </c>
      <c r="C84" s="182"/>
      <c r="D84" s="183"/>
      <c r="E84" s="182"/>
      <c r="F84" s="183"/>
      <c r="G84" s="182"/>
      <c r="H84" s="183"/>
      <c r="I84" s="182"/>
      <c r="J84" s="183"/>
    </row>
    <row r="85" spans="1:10" s="1" customFormat="1" ht="65.25" hidden="1" customHeight="1">
      <c r="A85" s="103" t="s">
        <v>328</v>
      </c>
      <c r="B85" s="43" t="s">
        <v>181</v>
      </c>
      <c r="C85" s="182"/>
      <c r="D85" s="183"/>
      <c r="E85" s="182"/>
      <c r="F85" s="183"/>
      <c r="G85" s="182"/>
      <c r="H85" s="183"/>
      <c r="I85" s="182"/>
      <c r="J85" s="183"/>
    </row>
    <row r="86" spans="1:10" s="1" customFormat="1" ht="24.75" hidden="1" customHeight="1">
      <c r="A86" s="103" t="s">
        <v>329</v>
      </c>
      <c r="B86" s="43" t="s">
        <v>182</v>
      </c>
      <c r="C86" s="182"/>
      <c r="D86" s="183"/>
      <c r="E86" s="182"/>
      <c r="F86" s="183"/>
      <c r="G86" s="182"/>
      <c r="H86" s="183"/>
      <c r="I86" s="182"/>
      <c r="J86" s="183"/>
    </row>
    <row r="87" spans="1:10" s="1" customFormat="1" ht="33" hidden="1" customHeight="1">
      <c r="A87" s="103" t="s">
        <v>330</v>
      </c>
      <c r="B87" s="43" t="s">
        <v>183</v>
      </c>
      <c r="C87" s="182"/>
      <c r="D87" s="183"/>
      <c r="E87" s="182"/>
      <c r="F87" s="183"/>
      <c r="G87" s="182"/>
      <c r="H87" s="183"/>
      <c r="I87" s="182"/>
      <c r="J87" s="183"/>
    </row>
    <row r="88" spans="1:10" s="1" customFormat="1" ht="19.5" hidden="1" customHeight="1">
      <c r="A88" s="103" t="s">
        <v>331</v>
      </c>
      <c r="B88" s="43" t="s">
        <v>184</v>
      </c>
      <c r="C88" s="182"/>
      <c r="D88" s="183"/>
      <c r="E88" s="182"/>
      <c r="F88" s="183"/>
      <c r="G88" s="182"/>
      <c r="H88" s="183"/>
      <c r="I88" s="182"/>
      <c r="J88" s="183"/>
    </row>
    <row r="89" spans="1:10" s="1" customFormat="1" ht="18" hidden="1" customHeight="1">
      <c r="A89" s="103" t="s">
        <v>332</v>
      </c>
      <c r="B89" s="43" t="s">
        <v>185</v>
      </c>
      <c r="C89" s="182"/>
      <c r="D89" s="183"/>
      <c r="E89" s="182"/>
      <c r="F89" s="183"/>
      <c r="G89" s="182"/>
      <c r="H89" s="183"/>
      <c r="I89" s="182"/>
      <c r="J89" s="183"/>
    </row>
    <row r="90" spans="1:10" s="1" customFormat="1" ht="33" hidden="1" customHeight="1">
      <c r="A90" s="103" t="s">
        <v>333</v>
      </c>
      <c r="B90" s="43" t="s">
        <v>186</v>
      </c>
      <c r="C90" s="182"/>
      <c r="D90" s="183"/>
      <c r="E90" s="182"/>
      <c r="F90" s="183"/>
      <c r="G90" s="182"/>
      <c r="H90" s="183"/>
      <c r="I90" s="182"/>
      <c r="J90" s="183"/>
    </row>
    <row r="91" spans="1:10" s="1" customFormat="1" ht="33" hidden="1" customHeight="1">
      <c r="A91" s="103" t="s">
        <v>334</v>
      </c>
      <c r="B91" s="43" t="s">
        <v>187</v>
      </c>
      <c r="C91" s="182"/>
      <c r="D91" s="183"/>
      <c r="E91" s="182"/>
      <c r="F91" s="183"/>
      <c r="G91" s="182"/>
      <c r="H91" s="183"/>
      <c r="I91" s="182"/>
      <c r="J91" s="183"/>
    </row>
    <row r="92" spans="1:10" s="1" customFormat="1" ht="22.5" hidden="1" customHeight="1">
      <c r="A92" s="103" t="s">
        <v>335</v>
      </c>
      <c r="B92" s="43" t="s">
        <v>480</v>
      </c>
      <c r="C92" s="182"/>
      <c r="D92" s="183"/>
      <c r="E92" s="182"/>
      <c r="F92" s="183"/>
      <c r="G92" s="182"/>
      <c r="H92" s="183"/>
      <c r="I92" s="182"/>
      <c r="J92" s="183"/>
    </row>
    <row r="93" spans="1:10" s="1" customFormat="1" ht="24.75" hidden="1" customHeight="1">
      <c r="A93" s="103" t="s">
        <v>336</v>
      </c>
      <c r="B93" s="43" t="s">
        <v>481</v>
      </c>
      <c r="C93" s="182"/>
      <c r="D93" s="183"/>
      <c r="E93" s="182"/>
      <c r="F93" s="183"/>
      <c r="G93" s="182"/>
      <c r="H93" s="183"/>
      <c r="I93" s="182"/>
      <c r="J93" s="183"/>
    </row>
    <row r="94" spans="1:10" s="1" customFormat="1" ht="23.25" hidden="1" customHeight="1">
      <c r="A94" s="103" t="s">
        <v>337</v>
      </c>
      <c r="B94" s="43" t="s">
        <v>188</v>
      </c>
      <c r="C94" s="182"/>
      <c r="D94" s="183"/>
      <c r="E94" s="182"/>
      <c r="F94" s="183"/>
      <c r="G94" s="182"/>
      <c r="H94" s="183"/>
      <c r="I94" s="182"/>
      <c r="J94" s="183"/>
    </row>
    <row r="95" spans="1:10" s="1" customFormat="1" ht="33" hidden="1" customHeight="1">
      <c r="A95" s="103" t="s">
        <v>338</v>
      </c>
      <c r="B95" s="43" t="s">
        <v>189</v>
      </c>
      <c r="C95" s="182"/>
      <c r="D95" s="183"/>
      <c r="E95" s="182"/>
      <c r="F95" s="183"/>
      <c r="G95" s="182"/>
      <c r="H95" s="183"/>
      <c r="I95" s="182"/>
      <c r="J95" s="183"/>
    </row>
    <row r="96" spans="1:10" s="1" customFormat="1" ht="33" hidden="1" customHeight="1">
      <c r="A96" s="103" t="s">
        <v>339</v>
      </c>
      <c r="B96" s="43" t="s">
        <v>483</v>
      </c>
      <c r="C96" s="182"/>
      <c r="D96" s="183"/>
      <c r="E96" s="182"/>
      <c r="F96" s="183"/>
      <c r="G96" s="182"/>
      <c r="H96" s="183"/>
      <c r="I96" s="182"/>
      <c r="J96" s="183"/>
    </row>
    <row r="97" spans="1:10" s="1" customFormat="1" ht="33" hidden="1" customHeight="1">
      <c r="A97" s="103" t="s">
        <v>340</v>
      </c>
      <c r="B97" s="43" t="s">
        <v>484</v>
      </c>
      <c r="C97" s="182"/>
      <c r="D97" s="183"/>
      <c r="E97" s="182"/>
      <c r="F97" s="183"/>
      <c r="G97" s="182"/>
      <c r="H97" s="183"/>
      <c r="I97" s="182"/>
      <c r="J97" s="183"/>
    </row>
    <row r="98" spans="1:10" s="1" customFormat="1" ht="33" hidden="1" customHeight="1">
      <c r="A98" s="103" t="s">
        <v>341</v>
      </c>
      <c r="B98" s="43" t="s">
        <v>190</v>
      </c>
      <c r="C98" s="182"/>
      <c r="D98" s="183"/>
      <c r="E98" s="182"/>
      <c r="F98" s="183"/>
      <c r="G98" s="182"/>
      <c r="H98" s="183"/>
      <c r="I98" s="182"/>
      <c r="J98" s="183"/>
    </row>
    <row r="99" spans="1:10" s="1" customFormat="1" ht="22.5" hidden="1" customHeight="1">
      <c r="A99" s="103" t="s">
        <v>342</v>
      </c>
      <c r="B99" s="43" t="s">
        <v>191</v>
      </c>
      <c r="C99" s="182"/>
      <c r="D99" s="183"/>
      <c r="E99" s="182"/>
      <c r="F99" s="183"/>
      <c r="G99" s="182"/>
      <c r="H99" s="183"/>
      <c r="I99" s="182"/>
      <c r="J99" s="183"/>
    </row>
    <row r="100" spans="1:10" s="1" customFormat="1" ht="22.5" hidden="1" customHeight="1">
      <c r="A100" s="103" t="s">
        <v>343</v>
      </c>
      <c r="B100" s="43" t="s">
        <v>192</v>
      </c>
      <c r="C100" s="182"/>
      <c r="D100" s="183"/>
      <c r="E100" s="182"/>
      <c r="F100" s="183"/>
      <c r="G100" s="182"/>
      <c r="H100" s="183"/>
      <c r="I100" s="182"/>
      <c r="J100" s="183"/>
    </row>
    <row r="101" spans="1:10" s="1" customFormat="1" ht="33" hidden="1" customHeight="1">
      <c r="A101" s="103" t="s">
        <v>344</v>
      </c>
      <c r="B101" s="43" t="s">
        <v>193</v>
      </c>
      <c r="C101" s="182"/>
      <c r="D101" s="183"/>
      <c r="E101" s="182"/>
      <c r="F101" s="183"/>
      <c r="G101" s="182"/>
      <c r="H101" s="183"/>
      <c r="I101" s="182"/>
      <c r="J101" s="183"/>
    </row>
    <row r="102" spans="1:10" s="1" customFormat="1" ht="21.75" hidden="1" customHeight="1">
      <c r="A102" s="103" t="s">
        <v>345</v>
      </c>
      <c r="B102" s="43" t="s">
        <v>194</v>
      </c>
      <c r="C102" s="182"/>
      <c r="D102" s="183"/>
      <c r="E102" s="182"/>
      <c r="F102" s="183"/>
      <c r="G102" s="182"/>
      <c r="H102" s="183"/>
      <c r="I102" s="182"/>
      <c r="J102" s="183"/>
    </row>
    <row r="103" spans="1:10" s="1" customFormat="1" ht="23.25" hidden="1" customHeight="1">
      <c r="A103" s="103" t="s">
        <v>346</v>
      </c>
      <c r="B103" s="43" t="s">
        <v>195</v>
      </c>
      <c r="C103" s="182"/>
      <c r="D103" s="183"/>
      <c r="E103" s="182"/>
      <c r="F103" s="183"/>
      <c r="G103" s="182"/>
      <c r="H103" s="183"/>
      <c r="I103" s="182"/>
      <c r="J103" s="183"/>
    </row>
    <row r="104" spans="1:10" s="1" customFormat="1" ht="23.25" hidden="1" customHeight="1">
      <c r="A104" s="103" t="s">
        <v>347</v>
      </c>
      <c r="B104" s="43" t="s">
        <v>196</v>
      </c>
      <c r="C104" s="182"/>
      <c r="D104" s="183"/>
      <c r="E104" s="182"/>
      <c r="F104" s="183"/>
      <c r="G104" s="182"/>
      <c r="H104" s="183"/>
      <c r="I104" s="182"/>
      <c r="J104" s="183"/>
    </row>
    <row r="105" spans="1:10" s="1" customFormat="1" ht="24" hidden="1" customHeight="1">
      <c r="A105" s="103" t="s">
        <v>348</v>
      </c>
      <c r="B105" s="43" t="s">
        <v>197</v>
      </c>
      <c r="C105" s="182"/>
      <c r="D105" s="183"/>
      <c r="E105" s="182"/>
      <c r="F105" s="183"/>
      <c r="G105" s="182"/>
      <c r="H105" s="183"/>
      <c r="I105" s="182"/>
      <c r="J105" s="183"/>
    </row>
    <row r="106" spans="1:10" s="1" customFormat="1" ht="22.5" hidden="1" customHeight="1">
      <c r="A106" s="103" t="s">
        <v>349</v>
      </c>
      <c r="B106" s="43" t="s">
        <v>487</v>
      </c>
      <c r="C106" s="182"/>
      <c r="D106" s="183"/>
      <c r="E106" s="182"/>
      <c r="F106" s="183"/>
      <c r="G106" s="182"/>
      <c r="H106" s="183"/>
      <c r="I106" s="182"/>
      <c r="J106" s="183"/>
    </row>
    <row r="107" spans="1:10" s="1" customFormat="1" ht="24" hidden="1" customHeight="1">
      <c r="A107" s="103" t="s">
        <v>350</v>
      </c>
      <c r="B107" s="43" t="s">
        <v>198</v>
      </c>
      <c r="C107" s="182"/>
      <c r="D107" s="183"/>
      <c r="E107" s="182"/>
      <c r="F107" s="183"/>
      <c r="G107" s="182"/>
      <c r="H107" s="183"/>
      <c r="I107" s="182"/>
      <c r="J107" s="183"/>
    </row>
    <row r="108" spans="1:10" s="1" customFormat="1" ht="40.5" hidden="1" customHeight="1">
      <c r="A108" s="103" t="s">
        <v>351</v>
      </c>
      <c r="B108" s="43" t="s">
        <v>199</v>
      </c>
      <c r="C108" s="182"/>
      <c r="D108" s="183"/>
      <c r="E108" s="182"/>
      <c r="F108" s="183"/>
      <c r="G108" s="182"/>
      <c r="H108" s="183"/>
      <c r="I108" s="182"/>
      <c r="J108" s="183"/>
    </row>
    <row r="109" spans="1:10" s="1" customFormat="1" ht="52.5" hidden="1" customHeight="1">
      <c r="A109" s="103" t="s">
        <v>352</v>
      </c>
      <c r="B109" s="43" t="s">
        <v>200</v>
      </c>
      <c r="C109" s="182"/>
      <c r="D109" s="183"/>
      <c r="E109" s="182"/>
      <c r="F109" s="183"/>
      <c r="G109" s="182"/>
      <c r="H109" s="183"/>
      <c r="I109" s="182"/>
      <c r="J109" s="183"/>
    </row>
    <row r="110" spans="1:10" s="1" customFormat="1" ht="21.75" hidden="1" customHeight="1">
      <c r="A110" s="103" t="s">
        <v>353</v>
      </c>
      <c r="B110" s="43" t="s">
        <v>201</v>
      </c>
      <c r="C110" s="182"/>
      <c r="D110" s="183"/>
      <c r="E110" s="182"/>
      <c r="F110" s="183"/>
      <c r="G110" s="182"/>
      <c r="H110" s="183"/>
      <c r="I110" s="182"/>
      <c r="J110" s="183"/>
    </row>
    <row r="111" spans="1:10" s="1" customFormat="1" ht="33" hidden="1" customHeight="1">
      <c r="A111" s="103" t="s">
        <v>354</v>
      </c>
      <c r="B111" s="43" t="s">
        <v>202</v>
      </c>
      <c r="C111" s="182"/>
      <c r="D111" s="183"/>
      <c r="E111" s="182"/>
      <c r="F111" s="183"/>
      <c r="G111" s="182"/>
      <c r="H111" s="183"/>
      <c r="I111" s="182"/>
      <c r="J111" s="183"/>
    </row>
    <row r="112" spans="1:10" s="1" customFormat="1" ht="42.75" hidden="1" customHeight="1">
      <c r="A112" s="103" t="s">
        <v>355</v>
      </c>
      <c r="B112" s="43" t="s">
        <v>203</v>
      </c>
      <c r="C112" s="182"/>
      <c r="D112" s="183"/>
      <c r="E112" s="182"/>
      <c r="F112" s="183"/>
      <c r="G112" s="182"/>
      <c r="H112" s="183"/>
      <c r="I112" s="182"/>
      <c r="J112" s="183"/>
    </row>
    <row r="113" spans="1:10" s="1" customFormat="1" ht="24.75" hidden="1" customHeight="1">
      <c r="A113" s="103" t="s">
        <v>356</v>
      </c>
      <c r="B113" s="43" t="s">
        <v>204</v>
      </c>
      <c r="C113" s="182"/>
      <c r="D113" s="183"/>
      <c r="E113" s="182"/>
      <c r="F113" s="183"/>
      <c r="G113" s="182"/>
      <c r="H113" s="183"/>
      <c r="I113" s="182"/>
      <c r="J113" s="183"/>
    </row>
    <row r="114" spans="1:10" s="1" customFormat="1" ht="33" hidden="1" customHeight="1">
      <c r="A114" s="103" t="s">
        <v>357</v>
      </c>
      <c r="B114" s="43" t="s">
        <v>205</v>
      </c>
      <c r="C114" s="182"/>
      <c r="D114" s="183"/>
      <c r="E114" s="182"/>
      <c r="F114" s="183"/>
      <c r="G114" s="182"/>
      <c r="H114" s="183"/>
      <c r="I114" s="182"/>
      <c r="J114" s="183"/>
    </row>
    <row r="115" spans="1:10" s="1" customFormat="1" ht="33" hidden="1" customHeight="1">
      <c r="A115" s="103" t="s">
        <v>358</v>
      </c>
      <c r="B115" s="43" t="s">
        <v>206</v>
      </c>
      <c r="C115" s="182"/>
      <c r="D115" s="183"/>
      <c r="E115" s="182"/>
      <c r="F115" s="183"/>
      <c r="G115" s="182"/>
      <c r="H115" s="183"/>
      <c r="I115" s="182"/>
      <c r="J115" s="183"/>
    </row>
    <row r="116" spans="1:10" s="1" customFormat="1" ht="43.5" hidden="1" customHeight="1">
      <c r="A116" s="103" t="s">
        <v>359</v>
      </c>
      <c r="B116" s="43" t="s">
        <v>207</v>
      </c>
      <c r="C116" s="182"/>
      <c r="D116" s="183"/>
      <c r="E116" s="182"/>
      <c r="F116" s="183"/>
      <c r="G116" s="182"/>
      <c r="H116" s="183"/>
      <c r="I116" s="182"/>
      <c r="J116" s="183"/>
    </row>
    <row r="117" spans="1:10" s="1" customFormat="1" ht="21.75" hidden="1" customHeight="1">
      <c r="A117" s="103" t="s">
        <v>360</v>
      </c>
      <c r="B117" s="43" t="s">
        <v>208</v>
      </c>
      <c r="C117" s="182"/>
      <c r="D117" s="183"/>
      <c r="E117" s="182"/>
      <c r="F117" s="183"/>
      <c r="G117" s="182"/>
      <c r="H117" s="183"/>
      <c r="I117" s="182"/>
      <c r="J117" s="183"/>
    </row>
    <row r="118" spans="1:10" s="1" customFormat="1" ht="23.25" hidden="1" customHeight="1">
      <c r="A118" s="103" t="s">
        <v>361</v>
      </c>
      <c r="B118" s="43" t="s">
        <v>209</v>
      </c>
      <c r="C118" s="182"/>
      <c r="D118" s="183"/>
      <c r="E118" s="182"/>
      <c r="F118" s="183"/>
      <c r="G118" s="182"/>
      <c r="H118" s="183"/>
      <c r="I118" s="182"/>
      <c r="J118" s="183"/>
    </row>
    <row r="119" spans="1:10" s="1" customFormat="1" ht="33" hidden="1" customHeight="1">
      <c r="A119" s="103" t="s">
        <v>362</v>
      </c>
      <c r="B119" s="43" t="s">
        <v>210</v>
      </c>
      <c r="C119" s="182"/>
      <c r="D119" s="183"/>
      <c r="E119" s="182"/>
      <c r="F119" s="183"/>
      <c r="G119" s="182"/>
      <c r="H119" s="183"/>
      <c r="I119" s="182"/>
      <c r="J119" s="183"/>
    </row>
    <row r="120" spans="1:10" s="1" customFormat="1" ht="33" hidden="1" customHeight="1">
      <c r="A120" s="103" t="s">
        <v>363</v>
      </c>
      <c r="B120" s="43" t="s">
        <v>211</v>
      </c>
      <c r="C120" s="182"/>
      <c r="D120" s="183"/>
      <c r="E120" s="182"/>
      <c r="F120" s="183"/>
      <c r="G120" s="182"/>
      <c r="H120" s="183"/>
      <c r="I120" s="182"/>
      <c r="J120" s="183"/>
    </row>
    <row r="121" spans="1:10" s="1" customFormat="1" ht="33" hidden="1" customHeight="1">
      <c r="A121" s="103" t="s">
        <v>364</v>
      </c>
      <c r="B121" s="43" t="s">
        <v>492</v>
      </c>
      <c r="C121" s="182"/>
      <c r="D121" s="183"/>
      <c r="E121" s="182"/>
      <c r="F121" s="183"/>
      <c r="G121" s="182"/>
      <c r="H121" s="183"/>
      <c r="I121" s="182"/>
      <c r="J121" s="183"/>
    </row>
    <row r="122" spans="1:10" s="1" customFormat="1" ht="24" hidden="1" customHeight="1">
      <c r="A122" s="103" t="s">
        <v>365</v>
      </c>
      <c r="B122" s="43" t="s">
        <v>212</v>
      </c>
      <c r="C122" s="182"/>
      <c r="D122" s="183"/>
      <c r="E122" s="182"/>
      <c r="F122" s="183"/>
      <c r="G122" s="182"/>
      <c r="H122" s="183"/>
      <c r="I122" s="182"/>
      <c r="J122" s="183"/>
    </row>
    <row r="123" spans="1:10" s="1" customFormat="1" ht="24.75" hidden="1" customHeight="1">
      <c r="A123" s="103" t="s">
        <v>366</v>
      </c>
      <c r="B123" s="43" t="s">
        <v>494</v>
      </c>
      <c r="C123" s="182"/>
      <c r="D123" s="183"/>
      <c r="E123" s="182"/>
      <c r="F123" s="183"/>
      <c r="G123" s="182"/>
      <c r="H123" s="183"/>
      <c r="I123" s="182"/>
      <c r="J123" s="183"/>
    </row>
    <row r="124" spans="1:10" s="1" customFormat="1" ht="24" hidden="1" customHeight="1">
      <c r="A124" s="103" t="s">
        <v>367</v>
      </c>
      <c r="B124" s="43" t="s">
        <v>495</v>
      </c>
      <c r="C124" s="182"/>
      <c r="D124" s="183"/>
      <c r="E124" s="182"/>
      <c r="F124" s="183"/>
      <c r="G124" s="182"/>
      <c r="H124" s="183"/>
      <c r="I124" s="182"/>
      <c r="J124" s="183"/>
    </row>
    <row r="125" spans="1:10" s="1" customFormat="1" ht="24.75" hidden="1" customHeight="1">
      <c r="A125" s="103" t="s">
        <v>368</v>
      </c>
      <c r="B125" s="43" t="s">
        <v>213</v>
      </c>
      <c r="C125" s="182"/>
      <c r="D125" s="183"/>
      <c r="E125" s="182"/>
      <c r="F125" s="183"/>
      <c r="G125" s="182"/>
      <c r="H125" s="183"/>
      <c r="I125" s="182"/>
      <c r="J125" s="183"/>
    </row>
    <row r="126" spans="1:10" s="1" customFormat="1" ht="29.25" hidden="1" customHeight="1">
      <c r="A126" s="103" t="s">
        <v>369</v>
      </c>
      <c r="B126" s="43" t="s">
        <v>214</v>
      </c>
      <c r="C126" s="182"/>
      <c r="D126" s="183"/>
      <c r="E126" s="182"/>
      <c r="F126" s="183"/>
      <c r="G126" s="182"/>
      <c r="H126" s="183"/>
      <c r="I126" s="182"/>
      <c r="J126" s="183"/>
    </row>
    <row r="127" spans="1:10" s="1" customFormat="1" ht="23.25" hidden="1" customHeight="1">
      <c r="A127" s="103" t="s">
        <v>370</v>
      </c>
      <c r="B127" s="43" t="s">
        <v>215</v>
      </c>
      <c r="C127" s="182"/>
      <c r="D127" s="183"/>
      <c r="E127" s="182"/>
      <c r="F127" s="183"/>
      <c r="G127" s="182"/>
      <c r="H127" s="183"/>
      <c r="I127" s="182"/>
      <c r="J127" s="183"/>
    </row>
    <row r="128" spans="1:10" s="1" customFormat="1" ht="24" hidden="1" customHeight="1">
      <c r="A128" s="103" t="s">
        <v>371</v>
      </c>
      <c r="B128" s="43" t="s">
        <v>216</v>
      </c>
      <c r="C128" s="182"/>
      <c r="D128" s="183"/>
      <c r="E128" s="182"/>
      <c r="F128" s="183"/>
      <c r="G128" s="182"/>
      <c r="H128" s="183"/>
      <c r="I128" s="182"/>
      <c r="J128" s="183"/>
    </row>
    <row r="129" spans="1:10" s="1" customFormat="1" ht="33" hidden="1" customHeight="1">
      <c r="A129" s="103" t="s">
        <v>372</v>
      </c>
      <c r="B129" s="43" t="s">
        <v>217</v>
      </c>
      <c r="C129" s="182"/>
      <c r="D129" s="183"/>
      <c r="E129" s="182"/>
      <c r="F129" s="183"/>
      <c r="G129" s="182"/>
      <c r="H129" s="183"/>
      <c r="I129" s="182"/>
      <c r="J129" s="183"/>
    </row>
    <row r="130" spans="1:10" s="1" customFormat="1" ht="33" hidden="1" customHeight="1">
      <c r="A130" s="103" t="s">
        <v>373</v>
      </c>
      <c r="B130" s="43" t="s">
        <v>218</v>
      </c>
      <c r="C130" s="182"/>
      <c r="D130" s="183"/>
      <c r="E130" s="182"/>
      <c r="F130" s="183"/>
      <c r="G130" s="182"/>
      <c r="H130" s="183"/>
      <c r="I130" s="182"/>
      <c r="J130" s="183"/>
    </row>
    <row r="131" spans="1:10" s="1" customFormat="1" ht="33" hidden="1" customHeight="1">
      <c r="A131" s="103" t="s">
        <v>374</v>
      </c>
      <c r="B131" s="43" t="s">
        <v>219</v>
      </c>
      <c r="C131" s="182"/>
      <c r="D131" s="183"/>
      <c r="E131" s="182"/>
      <c r="F131" s="183"/>
      <c r="G131" s="182"/>
      <c r="H131" s="183"/>
      <c r="I131" s="182"/>
      <c r="J131" s="183"/>
    </row>
    <row r="132" spans="1:10" s="1" customFormat="1" ht="40.5" hidden="1" customHeight="1">
      <c r="A132" s="103" t="s">
        <v>375</v>
      </c>
      <c r="B132" s="43" t="s">
        <v>220</v>
      </c>
      <c r="C132" s="182"/>
      <c r="D132" s="183"/>
      <c r="E132" s="182"/>
      <c r="F132" s="183"/>
      <c r="G132" s="182"/>
      <c r="H132" s="183"/>
      <c r="I132" s="182"/>
      <c r="J132" s="183"/>
    </row>
    <row r="133" spans="1:10" s="1" customFormat="1" ht="69.75" hidden="1" customHeight="1">
      <c r="A133" s="103" t="s">
        <v>376</v>
      </c>
      <c r="B133" s="43" t="s">
        <v>221</v>
      </c>
      <c r="C133" s="182"/>
      <c r="D133" s="183"/>
      <c r="E133" s="182"/>
      <c r="F133" s="183"/>
      <c r="G133" s="182"/>
      <c r="H133" s="183"/>
      <c r="I133" s="182"/>
      <c r="J133" s="183"/>
    </row>
    <row r="134" spans="1:10" s="1" customFormat="1" ht="42" hidden="1" customHeight="1">
      <c r="A134" s="103" t="s">
        <v>377</v>
      </c>
      <c r="B134" s="43" t="s">
        <v>222</v>
      </c>
      <c r="C134" s="182"/>
      <c r="D134" s="183"/>
      <c r="E134" s="182"/>
      <c r="F134" s="183"/>
      <c r="G134" s="182"/>
      <c r="H134" s="183"/>
      <c r="I134" s="182"/>
      <c r="J134" s="183"/>
    </row>
    <row r="135" spans="1:10" s="1" customFormat="1" ht="28.5" hidden="1" customHeight="1">
      <c r="A135" s="103" t="s">
        <v>378</v>
      </c>
      <c r="B135" s="43" t="s">
        <v>223</v>
      </c>
      <c r="C135" s="182"/>
      <c r="D135" s="183"/>
      <c r="E135" s="182"/>
      <c r="F135" s="183"/>
      <c r="G135" s="182"/>
      <c r="H135" s="183"/>
      <c r="I135" s="182"/>
      <c r="J135" s="183"/>
    </row>
    <row r="136" spans="1:10" s="1" customFormat="1" ht="33.75" hidden="1" customHeight="1">
      <c r="A136" s="103" t="s">
        <v>379</v>
      </c>
      <c r="B136" s="43" t="s">
        <v>499</v>
      </c>
      <c r="C136" s="182"/>
      <c r="D136" s="183"/>
      <c r="E136" s="182"/>
      <c r="F136" s="183"/>
      <c r="G136" s="182"/>
      <c r="H136" s="183"/>
      <c r="I136" s="182"/>
      <c r="J136" s="183"/>
    </row>
    <row r="137" spans="1:10" s="1" customFormat="1" ht="57.75" hidden="1" customHeight="1">
      <c r="A137" s="103" t="s">
        <v>380</v>
      </c>
      <c r="B137" s="43" t="s">
        <v>500</v>
      </c>
      <c r="C137" s="182"/>
      <c r="D137" s="183"/>
      <c r="E137" s="182"/>
      <c r="F137" s="183"/>
      <c r="G137" s="182"/>
      <c r="H137" s="183"/>
      <c r="I137" s="182"/>
      <c r="J137" s="183"/>
    </row>
    <row r="138" spans="1:10" s="1" customFormat="1" ht="40.5" hidden="1" customHeight="1">
      <c r="A138" s="103" t="s">
        <v>381</v>
      </c>
      <c r="B138" s="43" t="s">
        <v>224</v>
      </c>
      <c r="C138" s="182"/>
      <c r="D138" s="183"/>
      <c r="E138" s="182"/>
      <c r="F138" s="183"/>
      <c r="G138" s="182"/>
      <c r="H138" s="183"/>
      <c r="I138" s="182"/>
      <c r="J138" s="183"/>
    </row>
    <row r="139" spans="1:10" s="1" customFormat="1" ht="18.75" hidden="1" customHeight="1">
      <c r="A139" s="103" t="s">
        <v>382</v>
      </c>
      <c r="B139" s="43" t="s">
        <v>225</v>
      </c>
      <c r="C139" s="182"/>
      <c r="D139" s="183"/>
      <c r="E139" s="182"/>
      <c r="F139" s="183"/>
      <c r="G139" s="182"/>
      <c r="H139" s="183"/>
      <c r="I139" s="182"/>
      <c r="J139" s="183"/>
    </row>
    <row r="140" spans="1:10" s="1" customFormat="1" ht="21" hidden="1" customHeight="1">
      <c r="A140" s="103" t="s">
        <v>383</v>
      </c>
      <c r="B140" s="43" t="s">
        <v>226</v>
      </c>
      <c r="C140" s="182"/>
      <c r="D140" s="183"/>
      <c r="E140" s="182"/>
      <c r="F140" s="183"/>
      <c r="G140" s="182"/>
      <c r="H140" s="183"/>
      <c r="I140" s="182"/>
      <c r="J140" s="183"/>
    </row>
    <row r="141" spans="1:10" s="1" customFormat="1" ht="33" hidden="1" customHeight="1">
      <c r="A141" s="103" t="s">
        <v>384</v>
      </c>
      <c r="B141" s="43" t="s">
        <v>227</v>
      </c>
      <c r="C141" s="182"/>
      <c r="D141" s="183"/>
      <c r="E141" s="182"/>
      <c r="F141" s="183"/>
      <c r="G141" s="182"/>
      <c r="H141" s="183"/>
      <c r="I141" s="182"/>
      <c r="J141" s="183"/>
    </row>
    <row r="142" spans="1:10" s="1" customFormat="1" ht="55.5" hidden="1" customHeight="1">
      <c r="A142" s="103" t="s">
        <v>385</v>
      </c>
      <c r="B142" s="43" t="s">
        <v>228</v>
      </c>
      <c r="C142" s="182"/>
      <c r="D142" s="183"/>
      <c r="E142" s="182"/>
      <c r="F142" s="183"/>
      <c r="G142" s="182"/>
      <c r="H142" s="183"/>
      <c r="I142" s="182"/>
      <c r="J142" s="183"/>
    </row>
    <row r="143" spans="1:10" s="1" customFormat="1" ht="66.75" hidden="1" customHeight="1">
      <c r="A143" s="103" t="s">
        <v>386</v>
      </c>
      <c r="B143" s="43" t="s">
        <v>229</v>
      </c>
      <c r="C143" s="182"/>
      <c r="D143" s="183"/>
      <c r="E143" s="182"/>
      <c r="F143" s="183"/>
      <c r="G143" s="182"/>
      <c r="H143" s="183"/>
      <c r="I143" s="182"/>
      <c r="J143" s="183"/>
    </row>
    <row r="144" spans="1:10" s="1" customFormat="1" ht="33" hidden="1" customHeight="1">
      <c r="A144" s="103" t="s">
        <v>387</v>
      </c>
      <c r="B144" s="43" t="s">
        <v>230</v>
      </c>
      <c r="C144" s="182"/>
      <c r="D144" s="183"/>
      <c r="E144" s="182"/>
      <c r="F144" s="183"/>
      <c r="G144" s="182"/>
      <c r="H144" s="183"/>
      <c r="I144" s="182"/>
      <c r="J144" s="183"/>
    </row>
    <row r="145" spans="1:10" s="1" customFormat="1" ht="33" hidden="1" customHeight="1">
      <c r="A145" s="103" t="s">
        <v>388</v>
      </c>
      <c r="B145" s="43" t="s">
        <v>231</v>
      </c>
      <c r="C145" s="182"/>
      <c r="D145" s="183"/>
      <c r="E145" s="182"/>
      <c r="F145" s="183"/>
      <c r="G145" s="182"/>
      <c r="H145" s="183"/>
      <c r="I145" s="182"/>
      <c r="J145" s="183"/>
    </row>
    <row r="146" spans="1:10" s="1" customFormat="1" ht="54" hidden="1" customHeight="1">
      <c r="A146" s="103" t="s">
        <v>389</v>
      </c>
      <c r="B146" s="43" t="s">
        <v>232</v>
      </c>
      <c r="C146" s="182"/>
      <c r="D146" s="183"/>
      <c r="E146" s="182"/>
      <c r="F146" s="183"/>
      <c r="G146" s="182"/>
      <c r="H146" s="183"/>
      <c r="I146" s="182"/>
      <c r="J146" s="183"/>
    </row>
    <row r="147" spans="1:10" s="1" customFormat="1" ht="18.75" hidden="1" customHeight="1">
      <c r="A147" s="103" t="s">
        <v>390</v>
      </c>
      <c r="B147" s="43" t="s">
        <v>233</v>
      </c>
      <c r="C147" s="182"/>
      <c r="D147" s="183"/>
      <c r="E147" s="182"/>
      <c r="F147" s="183"/>
      <c r="G147" s="182"/>
      <c r="H147" s="183"/>
      <c r="I147" s="182"/>
      <c r="J147" s="183"/>
    </row>
    <row r="148" spans="1:10" s="1" customFormat="1" ht="33" hidden="1" customHeight="1">
      <c r="A148" s="103" t="s">
        <v>391</v>
      </c>
      <c r="B148" s="43" t="s">
        <v>234</v>
      </c>
      <c r="C148" s="182"/>
      <c r="D148" s="183"/>
      <c r="E148" s="182"/>
      <c r="F148" s="183"/>
      <c r="G148" s="182"/>
      <c r="H148" s="183"/>
      <c r="I148" s="182"/>
      <c r="J148" s="183"/>
    </row>
    <row r="149" spans="1:10" s="1" customFormat="1" ht="54" hidden="1" customHeight="1">
      <c r="A149" s="103" t="s">
        <v>392</v>
      </c>
      <c r="B149" s="43" t="s">
        <v>235</v>
      </c>
      <c r="C149" s="182"/>
      <c r="D149" s="183"/>
      <c r="E149" s="182"/>
      <c r="F149" s="183"/>
      <c r="G149" s="182"/>
      <c r="H149" s="183"/>
      <c r="I149" s="182"/>
      <c r="J149" s="183"/>
    </row>
    <row r="150" spans="1:10" s="1" customFormat="1" ht="33" hidden="1" customHeight="1">
      <c r="A150" s="103" t="s">
        <v>393</v>
      </c>
      <c r="B150" s="43" t="s">
        <v>236</v>
      </c>
      <c r="C150" s="182"/>
      <c r="D150" s="183"/>
      <c r="E150" s="182"/>
      <c r="F150" s="183"/>
      <c r="G150" s="182"/>
      <c r="H150" s="183"/>
      <c r="I150" s="182"/>
      <c r="J150" s="183"/>
    </row>
    <row r="151" spans="1:10" s="1" customFormat="1" ht="21.75" hidden="1" customHeight="1">
      <c r="A151" s="103" t="s">
        <v>394</v>
      </c>
      <c r="B151" s="43" t="s">
        <v>237</v>
      </c>
      <c r="C151" s="182"/>
      <c r="D151" s="183"/>
      <c r="E151" s="182"/>
      <c r="F151" s="183"/>
      <c r="G151" s="182"/>
      <c r="H151" s="183"/>
      <c r="I151" s="182"/>
      <c r="J151" s="183"/>
    </row>
    <row r="152" spans="1:10" s="1" customFormat="1" ht="33" hidden="1" customHeight="1">
      <c r="A152" s="103" t="s">
        <v>395</v>
      </c>
      <c r="B152" s="43" t="s">
        <v>238</v>
      </c>
      <c r="C152" s="182"/>
      <c r="D152" s="183"/>
      <c r="E152" s="182"/>
      <c r="F152" s="183"/>
      <c r="G152" s="182"/>
      <c r="H152" s="183"/>
      <c r="I152" s="182"/>
      <c r="J152" s="183"/>
    </row>
    <row r="153" spans="1:10" s="1" customFormat="1" ht="66.75" hidden="1" customHeight="1">
      <c r="A153" s="103" t="s">
        <v>396</v>
      </c>
      <c r="B153" s="43" t="s">
        <v>239</v>
      </c>
      <c r="C153" s="182"/>
      <c r="D153" s="183"/>
      <c r="E153" s="182"/>
      <c r="F153" s="183"/>
      <c r="G153" s="182"/>
      <c r="H153" s="183"/>
      <c r="I153" s="182"/>
      <c r="J153" s="183"/>
    </row>
    <row r="154" spans="1:10" s="1" customFormat="1" ht="23.25" hidden="1" customHeight="1">
      <c r="A154" s="103" t="s">
        <v>397</v>
      </c>
      <c r="B154" s="43" t="s">
        <v>240</v>
      </c>
      <c r="C154" s="182"/>
      <c r="D154" s="183"/>
      <c r="E154" s="182"/>
      <c r="F154" s="183"/>
      <c r="G154" s="182"/>
      <c r="H154" s="183"/>
      <c r="I154" s="182"/>
      <c r="J154" s="183"/>
    </row>
    <row r="155" spans="1:10" s="1" customFormat="1" ht="33" hidden="1" customHeight="1">
      <c r="A155" s="103" t="s">
        <v>398</v>
      </c>
      <c r="B155" s="43" t="s">
        <v>241</v>
      </c>
      <c r="C155" s="182"/>
      <c r="D155" s="183"/>
      <c r="E155" s="182"/>
      <c r="F155" s="183"/>
      <c r="G155" s="182"/>
      <c r="H155" s="183"/>
      <c r="I155" s="182"/>
      <c r="J155" s="183"/>
    </row>
    <row r="156" spans="1:10" s="1" customFormat="1" ht="33" hidden="1" customHeight="1">
      <c r="A156" s="103" t="s">
        <v>399</v>
      </c>
      <c r="B156" s="43" t="s">
        <v>242</v>
      </c>
      <c r="C156" s="182"/>
      <c r="D156" s="183"/>
      <c r="E156" s="182"/>
      <c r="F156" s="183"/>
      <c r="G156" s="182"/>
      <c r="H156" s="183"/>
      <c r="I156" s="182"/>
      <c r="J156" s="183"/>
    </row>
    <row r="157" spans="1:10" s="1" customFormat="1" ht="33" hidden="1" customHeight="1">
      <c r="A157" s="103" t="s">
        <v>400</v>
      </c>
      <c r="B157" s="43" t="s">
        <v>504</v>
      </c>
      <c r="C157" s="182"/>
      <c r="D157" s="183"/>
      <c r="E157" s="182"/>
      <c r="F157" s="183"/>
      <c r="G157" s="182"/>
      <c r="H157" s="183"/>
      <c r="I157" s="182"/>
      <c r="J157" s="183"/>
    </row>
    <row r="158" spans="1:10" s="1" customFormat="1" ht="33" hidden="1" customHeight="1">
      <c r="A158" s="103" t="s">
        <v>401</v>
      </c>
      <c r="B158" s="43" t="s">
        <v>243</v>
      </c>
      <c r="C158" s="182"/>
      <c r="D158" s="183"/>
      <c r="E158" s="182"/>
      <c r="F158" s="183"/>
      <c r="G158" s="182"/>
      <c r="H158" s="183"/>
      <c r="I158" s="182"/>
      <c r="J158" s="183"/>
    </row>
    <row r="159" spans="1:10" s="1" customFormat="1" ht="33" hidden="1" customHeight="1">
      <c r="A159" s="103" t="s">
        <v>402</v>
      </c>
      <c r="B159" s="43" t="s">
        <v>244</v>
      </c>
      <c r="C159" s="182"/>
      <c r="D159" s="183"/>
      <c r="E159" s="182"/>
      <c r="F159" s="183"/>
      <c r="G159" s="182"/>
      <c r="H159" s="183"/>
      <c r="I159" s="182"/>
      <c r="J159" s="183"/>
    </row>
    <row r="160" spans="1:10" s="1" customFormat="1" ht="57.75" hidden="1" customHeight="1">
      <c r="A160" s="103" t="s">
        <v>403</v>
      </c>
      <c r="B160" s="43" t="s">
        <v>245</v>
      </c>
      <c r="C160" s="182"/>
      <c r="D160" s="183"/>
      <c r="E160" s="182"/>
      <c r="F160" s="183"/>
      <c r="G160" s="182"/>
      <c r="H160" s="183"/>
      <c r="I160" s="182"/>
      <c r="J160" s="183"/>
    </row>
    <row r="161" spans="1:10" s="1" customFormat="1" ht="33" hidden="1" customHeight="1">
      <c r="A161" s="103" t="s">
        <v>404</v>
      </c>
      <c r="B161" s="43" t="s">
        <v>246</v>
      </c>
      <c r="C161" s="182"/>
      <c r="D161" s="183"/>
      <c r="E161" s="182"/>
      <c r="F161" s="183"/>
      <c r="G161" s="182"/>
      <c r="H161" s="183"/>
      <c r="I161" s="182"/>
      <c r="J161" s="183"/>
    </row>
    <row r="162" spans="1:10" s="1" customFormat="1" ht="21" hidden="1" customHeight="1">
      <c r="A162" s="103" t="s">
        <v>405</v>
      </c>
      <c r="B162" s="43" t="s">
        <v>506</v>
      </c>
      <c r="C162" s="182"/>
      <c r="D162" s="183"/>
      <c r="E162" s="182"/>
      <c r="F162" s="183"/>
      <c r="G162" s="182"/>
      <c r="H162" s="183"/>
      <c r="I162" s="182"/>
      <c r="J162" s="183"/>
    </row>
    <row r="163" spans="1:10" s="1" customFormat="1" ht="22.5" hidden="1" customHeight="1">
      <c r="A163" s="103" t="s">
        <v>406</v>
      </c>
      <c r="B163" s="43" t="s">
        <v>247</v>
      </c>
      <c r="C163" s="182"/>
      <c r="D163" s="183"/>
      <c r="E163" s="182"/>
      <c r="F163" s="183"/>
      <c r="G163" s="182"/>
      <c r="H163" s="183"/>
      <c r="I163" s="182"/>
      <c r="J163" s="183"/>
    </row>
    <row r="164" spans="1:10" s="1" customFormat="1" ht="55.5" hidden="1" customHeight="1">
      <c r="A164" s="103" t="s">
        <v>407</v>
      </c>
      <c r="B164" s="43" t="s">
        <v>248</v>
      </c>
      <c r="C164" s="182"/>
      <c r="D164" s="183"/>
      <c r="E164" s="182"/>
      <c r="F164" s="183"/>
      <c r="G164" s="182"/>
      <c r="H164" s="183"/>
      <c r="I164" s="182"/>
      <c r="J164" s="183"/>
    </row>
    <row r="165" spans="1:10" s="1" customFormat="1" ht="33" hidden="1" customHeight="1">
      <c r="A165" s="103" t="s">
        <v>408</v>
      </c>
      <c r="B165" s="43" t="s">
        <v>249</v>
      </c>
      <c r="C165" s="182"/>
      <c r="D165" s="183"/>
      <c r="E165" s="182"/>
      <c r="F165" s="183"/>
      <c r="G165" s="182"/>
      <c r="H165" s="183"/>
      <c r="I165" s="182"/>
      <c r="J165" s="183"/>
    </row>
    <row r="166" spans="1:10" s="1" customFormat="1" ht="33" hidden="1" customHeight="1">
      <c r="A166" s="103" t="s">
        <v>409</v>
      </c>
      <c r="B166" s="43" t="s">
        <v>250</v>
      </c>
      <c r="C166" s="182"/>
      <c r="D166" s="183"/>
      <c r="E166" s="182"/>
      <c r="F166" s="183"/>
      <c r="G166" s="182"/>
      <c r="H166" s="183"/>
      <c r="I166" s="182"/>
      <c r="J166" s="183"/>
    </row>
    <row r="167" spans="1:10" s="1" customFormat="1" ht="27" hidden="1" customHeight="1">
      <c r="A167" s="103" t="s">
        <v>410</v>
      </c>
      <c r="B167" s="43" t="s">
        <v>251</v>
      </c>
      <c r="C167" s="182"/>
      <c r="D167" s="183"/>
      <c r="E167" s="182"/>
      <c r="F167" s="183"/>
      <c r="G167" s="182"/>
      <c r="H167" s="183"/>
      <c r="I167" s="182"/>
      <c r="J167" s="183"/>
    </row>
    <row r="168" spans="1:10" s="1" customFormat="1" ht="27" hidden="1" customHeight="1">
      <c r="A168" s="103" t="s">
        <v>411</v>
      </c>
      <c r="B168" s="43" t="s">
        <v>252</v>
      </c>
      <c r="C168" s="182"/>
      <c r="D168" s="183"/>
      <c r="E168" s="182"/>
      <c r="F168" s="183"/>
      <c r="G168" s="182"/>
      <c r="H168" s="183"/>
      <c r="I168" s="182"/>
      <c r="J168" s="183"/>
    </row>
    <row r="169" spans="1:10" s="1" customFormat="1" ht="33" hidden="1" customHeight="1">
      <c r="A169" s="103" t="s">
        <v>412</v>
      </c>
      <c r="B169" s="43" t="s">
        <v>507</v>
      </c>
      <c r="C169" s="182"/>
      <c r="D169" s="183"/>
      <c r="E169" s="182"/>
      <c r="F169" s="183"/>
      <c r="G169" s="182"/>
      <c r="H169" s="183"/>
      <c r="I169" s="182"/>
      <c r="J169" s="183"/>
    </row>
    <row r="170" spans="1:10" s="1" customFormat="1" ht="33" hidden="1" customHeight="1">
      <c r="A170" s="103" t="s">
        <v>413</v>
      </c>
      <c r="B170" s="43" t="s">
        <v>508</v>
      </c>
      <c r="C170" s="182"/>
      <c r="D170" s="183"/>
      <c r="E170" s="182"/>
      <c r="F170" s="183"/>
      <c r="G170" s="182"/>
      <c r="H170" s="183"/>
      <c r="I170" s="182"/>
      <c r="J170" s="183"/>
    </row>
    <row r="171" spans="1:10" s="1" customFormat="1" ht="33" hidden="1" customHeight="1">
      <c r="A171" s="103" t="s">
        <v>414</v>
      </c>
      <c r="B171" s="43" t="s">
        <v>509</v>
      </c>
      <c r="C171" s="182"/>
      <c r="D171" s="183"/>
      <c r="E171" s="182"/>
      <c r="F171" s="183"/>
      <c r="G171" s="182"/>
      <c r="H171" s="183"/>
      <c r="I171" s="182"/>
      <c r="J171" s="183"/>
    </row>
    <row r="172" spans="1:10" s="1" customFormat="1" ht="33" hidden="1" customHeight="1">
      <c r="A172" s="103" t="s">
        <v>415</v>
      </c>
      <c r="B172" s="43" t="s">
        <v>510</v>
      </c>
      <c r="C172" s="182"/>
      <c r="D172" s="183"/>
      <c r="E172" s="182"/>
      <c r="F172" s="183"/>
      <c r="G172" s="182"/>
      <c r="H172" s="183"/>
      <c r="I172" s="182"/>
      <c r="J172" s="183"/>
    </row>
    <row r="173" spans="1:10" s="1" customFormat="1" ht="42.75" hidden="1" customHeight="1">
      <c r="A173" s="103" t="s">
        <v>416</v>
      </c>
      <c r="B173" s="43" t="s">
        <v>511</v>
      </c>
      <c r="C173" s="182"/>
      <c r="D173" s="183"/>
      <c r="E173" s="182"/>
      <c r="F173" s="183"/>
      <c r="G173" s="182"/>
      <c r="H173" s="183"/>
      <c r="I173" s="182"/>
      <c r="J173" s="183"/>
    </row>
    <row r="174" spans="1:10" s="1" customFormat="1" ht="21.75" hidden="1" customHeight="1">
      <c r="A174" s="103" t="s">
        <v>417</v>
      </c>
      <c r="B174" s="43" t="s">
        <v>512</v>
      </c>
      <c r="C174" s="182"/>
      <c r="D174" s="183"/>
      <c r="E174" s="182"/>
      <c r="F174" s="183"/>
      <c r="G174" s="182"/>
      <c r="H174" s="183"/>
      <c r="I174" s="182"/>
      <c r="J174" s="183"/>
    </row>
    <row r="175" spans="1:10" s="1" customFormat="1" ht="33" hidden="1" customHeight="1">
      <c r="A175" s="103" t="s">
        <v>418</v>
      </c>
      <c r="B175" s="43" t="s">
        <v>513</v>
      </c>
      <c r="C175" s="182"/>
      <c r="D175" s="183"/>
      <c r="E175" s="182"/>
      <c r="F175" s="183"/>
      <c r="G175" s="182"/>
      <c r="H175" s="183"/>
      <c r="I175" s="182"/>
      <c r="J175" s="183"/>
    </row>
    <row r="176" spans="1:10" s="1" customFormat="1" ht="33" hidden="1" customHeight="1">
      <c r="A176" s="103" t="s">
        <v>419</v>
      </c>
      <c r="B176" s="43" t="s">
        <v>253</v>
      </c>
      <c r="C176" s="182"/>
      <c r="D176" s="183"/>
      <c r="E176" s="182"/>
      <c r="F176" s="183"/>
      <c r="G176" s="182"/>
      <c r="H176" s="183"/>
      <c r="I176" s="182"/>
      <c r="J176" s="183"/>
    </row>
    <row r="177" spans="1:10" s="1" customFormat="1" ht="33" hidden="1" customHeight="1">
      <c r="A177" s="103" t="s">
        <v>420</v>
      </c>
      <c r="B177" s="43" t="s">
        <v>254</v>
      </c>
      <c r="C177" s="182"/>
      <c r="D177" s="183"/>
      <c r="E177" s="182"/>
      <c r="F177" s="183"/>
      <c r="G177" s="182"/>
      <c r="H177" s="183"/>
      <c r="I177" s="182"/>
      <c r="J177" s="183"/>
    </row>
    <row r="178" spans="1:10" s="1" customFormat="1" ht="33" hidden="1" customHeight="1">
      <c r="A178" s="103" t="s">
        <v>421</v>
      </c>
      <c r="B178" s="43" t="s">
        <v>255</v>
      </c>
      <c r="C178" s="182"/>
      <c r="D178" s="183"/>
      <c r="E178" s="182"/>
      <c r="F178" s="183"/>
      <c r="G178" s="182"/>
      <c r="H178" s="183"/>
      <c r="I178" s="182"/>
      <c r="J178" s="183"/>
    </row>
    <row r="179" spans="1:10" s="1" customFormat="1" ht="33" hidden="1" customHeight="1">
      <c r="A179" s="103" t="s">
        <v>422</v>
      </c>
      <c r="B179" s="43" t="s">
        <v>256</v>
      </c>
      <c r="C179" s="182"/>
      <c r="D179" s="183"/>
      <c r="E179" s="182"/>
      <c r="F179" s="183"/>
      <c r="G179" s="182"/>
      <c r="H179" s="183"/>
      <c r="I179" s="182"/>
      <c r="J179" s="183"/>
    </row>
    <row r="180" spans="1:10" s="1" customFormat="1" ht="33" hidden="1" customHeight="1">
      <c r="A180" s="103" t="s">
        <v>423</v>
      </c>
      <c r="B180" s="43" t="s">
        <v>257</v>
      </c>
      <c r="C180" s="182"/>
      <c r="D180" s="183"/>
      <c r="E180" s="182"/>
      <c r="F180" s="183"/>
      <c r="G180" s="182"/>
      <c r="H180" s="183"/>
      <c r="I180" s="182"/>
      <c r="J180" s="183"/>
    </row>
    <row r="181" spans="1:10" s="1" customFormat="1" ht="22.5" hidden="1" customHeight="1">
      <c r="A181" s="103" t="s">
        <v>424</v>
      </c>
      <c r="B181" s="43" t="s">
        <v>514</v>
      </c>
      <c r="C181" s="182"/>
      <c r="D181" s="183"/>
      <c r="E181" s="182"/>
      <c r="F181" s="183"/>
      <c r="G181" s="182"/>
      <c r="H181" s="183"/>
      <c r="I181" s="182"/>
      <c r="J181" s="183"/>
    </row>
    <row r="182" spans="1:10" s="1" customFormat="1" ht="33" hidden="1" customHeight="1">
      <c r="A182" s="103" t="s">
        <v>425</v>
      </c>
      <c r="B182" s="43" t="s">
        <v>515</v>
      </c>
      <c r="C182" s="182"/>
      <c r="D182" s="183"/>
      <c r="E182" s="182"/>
      <c r="F182" s="183"/>
      <c r="G182" s="182"/>
      <c r="H182" s="183"/>
      <c r="I182" s="182"/>
      <c r="J182" s="183"/>
    </row>
    <row r="183" spans="1:10" s="1" customFormat="1" ht="39" hidden="1" customHeight="1">
      <c r="A183" s="103" t="s">
        <v>426</v>
      </c>
      <c r="B183" s="43" t="s">
        <v>516</v>
      </c>
      <c r="C183" s="182"/>
      <c r="D183" s="183"/>
      <c r="E183" s="182"/>
      <c r="F183" s="183"/>
      <c r="G183" s="182"/>
      <c r="H183" s="183"/>
      <c r="I183" s="182"/>
      <c r="J183" s="183"/>
    </row>
    <row r="184" spans="1:10" s="1" customFormat="1" ht="33" hidden="1" customHeight="1">
      <c r="A184" s="103" t="s">
        <v>427</v>
      </c>
      <c r="B184" s="43" t="s">
        <v>517</v>
      </c>
      <c r="C184" s="182"/>
      <c r="D184" s="183"/>
      <c r="E184" s="182"/>
      <c r="F184" s="183"/>
      <c r="G184" s="182"/>
      <c r="H184" s="183"/>
      <c r="I184" s="182"/>
      <c r="J184" s="183"/>
    </row>
    <row r="185" spans="1:10" s="1" customFormat="1" ht="33" hidden="1" customHeight="1">
      <c r="A185" s="103" t="s">
        <v>428</v>
      </c>
      <c r="B185" s="43" t="s">
        <v>518</v>
      </c>
      <c r="C185" s="182"/>
      <c r="D185" s="183"/>
      <c r="E185" s="182"/>
      <c r="F185" s="183"/>
      <c r="G185" s="182"/>
      <c r="H185" s="183"/>
      <c r="I185" s="182"/>
      <c r="J185" s="183"/>
    </row>
    <row r="186" spans="1:10" s="1" customFormat="1" ht="42.75" hidden="1" customHeight="1">
      <c r="A186" s="103" t="s">
        <v>429</v>
      </c>
      <c r="B186" s="43" t="s">
        <v>519</v>
      </c>
      <c r="C186" s="182"/>
      <c r="D186" s="183"/>
      <c r="E186" s="182"/>
      <c r="F186" s="183"/>
      <c r="G186" s="182"/>
      <c r="H186" s="183"/>
      <c r="I186" s="182"/>
      <c r="J186" s="183"/>
    </row>
    <row r="187" spans="1:10" s="1" customFormat="1" ht="33" hidden="1" customHeight="1">
      <c r="A187" s="103" t="s">
        <v>430</v>
      </c>
      <c r="B187" s="43" t="s">
        <v>258</v>
      </c>
      <c r="C187" s="182"/>
      <c r="D187" s="183"/>
      <c r="E187" s="182"/>
      <c r="F187" s="183"/>
      <c r="G187" s="182"/>
      <c r="H187" s="183"/>
      <c r="I187" s="182"/>
      <c r="J187" s="183"/>
    </row>
    <row r="188" spans="1:10" s="1" customFormat="1" ht="33" hidden="1" customHeight="1">
      <c r="A188" s="103" t="s">
        <v>431</v>
      </c>
      <c r="B188" s="43" t="s">
        <v>259</v>
      </c>
      <c r="C188" s="182"/>
      <c r="D188" s="183"/>
      <c r="E188" s="182"/>
      <c r="F188" s="183"/>
      <c r="G188" s="182"/>
      <c r="H188" s="183"/>
      <c r="I188" s="182"/>
      <c r="J188" s="183"/>
    </row>
    <row r="189" spans="1:10" s="1" customFormat="1" ht="23.25" hidden="1" customHeight="1">
      <c r="A189" s="103" t="s">
        <v>432</v>
      </c>
      <c r="B189" s="43" t="s">
        <v>260</v>
      </c>
      <c r="C189" s="182"/>
      <c r="D189" s="183"/>
      <c r="E189" s="182"/>
      <c r="F189" s="183"/>
      <c r="G189" s="182"/>
      <c r="H189" s="183"/>
      <c r="I189" s="182"/>
      <c r="J189" s="183"/>
    </row>
    <row r="190" spans="1:10" s="1" customFormat="1" ht="21" hidden="1" customHeight="1">
      <c r="A190" s="103" t="s">
        <v>433</v>
      </c>
      <c r="B190" s="43" t="s">
        <v>261</v>
      </c>
      <c r="C190" s="182"/>
      <c r="D190" s="183"/>
      <c r="E190" s="182"/>
      <c r="F190" s="183"/>
      <c r="G190" s="182"/>
      <c r="H190" s="183"/>
      <c r="I190" s="182"/>
      <c r="J190" s="183"/>
    </row>
    <row r="191" spans="1:10" s="1" customFormat="1" ht="22.5" hidden="1" customHeight="1">
      <c r="A191" s="103" t="s">
        <v>434</v>
      </c>
      <c r="B191" s="43" t="s">
        <v>262</v>
      </c>
      <c r="C191" s="182"/>
      <c r="D191" s="183"/>
      <c r="E191" s="182"/>
      <c r="F191" s="183"/>
      <c r="G191" s="182"/>
      <c r="H191" s="183"/>
      <c r="I191" s="182"/>
      <c r="J191" s="183"/>
    </row>
    <row r="192" spans="1:10" s="1" customFormat="1" ht="21" hidden="1" customHeight="1">
      <c r="A192" s="103" t="s">
        <v>435</v>
      </c>
      <c r="B192" s="43" t="s">
        <v>263</v>
      </c>
      <c r="C192" s="182"/>
      <c r="D192" s="183"/>
      <c r="E192" s="182"/>
      <c r="F192" s="183"/>
      <c r="G192" s="182"/>
      <c r="H192" s="183"/>
      <c r="I192" s="182"/>
      <c r="J192" s="183"/>
    </row>
    <row r="193" spans="1:10" s="1" customFormat="1" ht="33" hidden="1" customHeight="1">
      <c r="A193" s="103" t="s">
        <v>436</v>
      </c>
      <c r="B193" s="43" t="s">
        <v>520</v>
      </c>
      <c r="C193" s="182"/>
      <c r="D193" s="183"/>
      <c r="E193" s="182"/>
      <c r="F193" s="183"/>
      <c r="G193" s="182"/>
      <c r="H193" s="183"/>
      <c r="I193" s="182"/>
      <c r="J193" s="183"/>
    </row>
    <row r="194" spans="1:10" s="1" customFormat="1" ht="44.25" hidden="1" customHeight="1">
      <c r="A194" s="103" t="s">
        <v>437</v>
      </c>
      <c r="B194" s="43" t="s">
        <v>264</v>
      </c>
      <c r="C194" s="182"/>
      <c r="D194" s="183"/>
      <c r="E194" s="182"/>
      <c r="F194" s="183"/>
      <c r="G194" s="182"/>
      <c r="H194" s="183"/>
      <c r="I194" s="182"/>
      <c r="J194" s="183"/>
    </row>
    <row r="195" spans="1:10" s="1" customFormat="1" ht="24" hidden="1" customHeight="1">
      <c r="A195" s="103" t="s">
        <v>438</v>
      </c>
      <c r="B195" s="43" t="s">
        <v>265</v>
      </c>
      <c r="C195" s="182"/>
      <c r="D195" s="183"/>
      <c r="E195" s="182"/>
      <c r="F195" s="183"/>
      <c r="G195" s="182"/>
      <c r="H195" s="183"/>
      <c r="I195" s="182"/>
      <c r="J195" s="183"/>
    </row>
    <row r="196" spans="1:10" s="1" customFormat="1" ht="24" hidden="1" customHeight="1">
      <c r="A196" s="103" t="s">
        <v>439</v>
      </c>
      <c r="B196" s="43" t="s">
        <v>266</v>
      </c>
      <c r="C196" s="182"/>
      <c r="D196" s="183"/>
      <c r="E196" s="182"/>
      <c r="F196" s="183"/>
      <c r="G196" s="182"/>
      <c r="H196" s="183"/>
      <c r="I196" s="182"/>
      <c r="J196" s="183"/>
    </row>
    <row r="197" spans="1:10" s="1" customFormat="1" ht="24" hidden="1" customHeight="1">
      <c r="A197" s="103" t="s">
        <v>440</v>
      </c>
      <c r="B197" s="43" t="s">
        <v>521</v>
      </c>
      <c r="C197" s="182"/>
      <c r="D197" s="183"/>
      <c r="E197" s="182"/>
      <c r="F197" s="183"/>
      <c r="G197" s="182"/>
      <c r="H197" s="183"/>
      <c r="I197" s="182"/>
      <c r="J197" s="183"/>
    </row>
    <row r="198" spans="1:10" s="1" customFormat="1" ht="24" hidden="1" customHeight="1">
      <c r="A198" s="103" t="s">
        <v>441</v>
      </c>
      <c r="B198" s="43" t="s">
        <v>522</v>
      </c>
      <c r="C198" s="182"/>
      <c r="D198" s="183"/>
      <c r="E198" s="182"/>
      <c r="F198" s="183"/>
      <c r="G198" s="182"/>
      <c r="H198" s="183"/>
      <c r="I198" s="182"/>
      <c r="J198" s="183"/>
    </row>
    <row r="199" spans="1:10" s="1" customFormat="1" ht="24" hidden="1" customHeight="1">
      <c r="A199" s="103" t="s">
        <v>442</v>
      </c>
      <c r="B199" s="43" t="s">
        <v>523</v>
      </c>
      <c r="C199" s="182"/>
      <c r="D199" s="183"/>
      <c r="E199" s="182"/>
      <c r="F199" s="183"/>
      <c r="G199" s="182"/>
      <c r="H199" s="183"/>
      <c r="I199" s="182"/>
      <c r="J199" s="183"/>
    </row>
    <row r="200" spans="1:10" s="1" customFormat="1" ht="24" hidden="1" customHeight="1">
      <c r="A200" s="103" t="s">
        <v>443</v>
      </c>
      <c r="B200" s="43" t="s">
        <v>524</v>
      </c>
      <c r="C200" s="182"/>
      <c r="D200" s="183"/>
      <c r="E200" s="182"/>
      <c r="F200" s="183"/>
      <c r="G200" s="182"/>
      <c r="H200" s="183"/>
      <c r="I200" s="182"/>
      <c r="J200" s="183"/>
    </row>
    <row r="201" spans="1:10" s="1" customFormat="1" ht="24" hidden="1" customHeight="1">
      <c r="A201" s="103" t="s">
        <v>444</v>
      </c>
      <c r="B201" s="43" t="s">
        <v>525</v>
      </c>
      <c r="C201" s="182"/>
      <c r="D201" s="183"/>
      <c r="E201" s="182"/>
      <c r="F201" s="183"/>
      <c r="G201" s="182"/>
      <c r="H201" s="183"/>
      <c r="I201" s="182"/>
      <c r="J201" s="183"/>
    </row>
    <row r="202" spans="1:10" s="1" customFormat="1" ht="24" hidden="1" customHeight="1">
      <c r="A202" s="103" t="s">
        <v>445</v>
      </c>
      <c r="B202" s="43" t="s">
        <v>267</v>
      </c>
      <c r="C202" s="182"/>
      <c r="D202" s="183"/>
      <c r="E202" s="182"/>
      <c r="F202" s="183"/>
      <c r="G202" s="182"/>
      <c r="H202" s="183"/>
      <c r="I202" s="182"/>
      <c r="J202" s="183"/>
    </row>
    <row r="203" spans="1:10" s="1" customFormat="1" ht="24" hidden="1" customHeight="1">
      <c r="A203" s="103" t="s">
        <v>446</v>
      </c>
      <c r="B203" s="43" t="s">
        <v>268</v>
      </c>
      <c r="C203" s="182"/>
      <c r="D203" s="183"/>
      <c r="E203" s="182"/>
      <c r="F203" s="183"/>
      <c r="G203" s="182"/>
      <c r="H203" s="183"/>
      <c r="I203" s="182"/>
      <c r="J203" s="183"/>
    </row>
    <row r="204" spans="1:10" s="1" customFormat="1" ht="33" hidden="1" customHeight="1">
      <c r="A204" s="103" t="s">
        <v>447</v>
      </c>
      <c r="B204" s="43" t="s">
        <v>526</v>
      </c>
      <c r="C204" s="182"/>
      <c r="D204" s="183"/>
      <c r="E204" s="182"/>
      <c r="F204" s="183"/>
      <c r="G204" s="182"/>
      <c r="H204" s="183"/>
      <c r="I204" s="182"/>
      <c r="J204" s="183"/>
    </row>
    <row r="205" spans="1:10" s="1" customFormat="1" ht="24" hidden="1" customHeight="1">
      <c r="A205" s="103" t="s">
        <v>448</v>
      </c>
      <c r="B205" s="43" t="s">
        <v>527</v>
      </c>
      <c r="C205" s="182"/>
      <c r="D205" s="183"/>
      <c r="E205" s="182"/>
      <c r="F205" s="183"/>
      <c r="G205" s="182"/>
      <c r="H205" s="183"/>
      <c r="I205" s="182"/>
      <c r="J205" s="183"/>
    </row>
    <row r="206" spans="1:10" s="1" customFormat="1" ht="24" hidden="1" customHeight="1">
      <c r="A206" s="103" t="s">
        <v>449</v>
      </c>
      <c r="B206" s="43" t="s">
        <v>269</v>
      </c>
      <c r="C206" s="182"/>
      <c r="D206" s="183"/>
      <c r="E206" s="182"/>
      <c r="F206" s="183"/>
      <c r="G206" s="182"/>
      <c r="H206" s="183"/>
      <c r="I206" s="182"/>
      <c r="J206" s="183"/>
    </row>
    <row r="207" spans="1:10" s="1" customFormat="1" ht="76.5" hidden="1" customHeight="1">
      <c r="A207" s="103" t="s">
        <v>450</v>
      </c>
      <c r="B207" s="43" t="s">
        <v>270</v>
      </c>
      <c r="C207" s="182"/>
      <c r="D207" s="183"/>
      <c r="E207" s="182"/>
      <c r="F207" s="183"/>
      <c r="G207" s="182"/>
      <c r="H207" s="183"/>
      <c r="I207" s="182"/>
      <c r="J207" s="183"/>
    </row>
    <row r="208" spans="1:10" s="1" customFormat="1" ht="79.5" hidden="1" customHeight="1">
      <c r="A208" s="103" t="s">
        <v>451</v>
      </c>
      <c r="B208" s="43" t="s">
        <v>271</v>
      </c>
      <c r="C208" s="182"/>
      <c r="D208" s="183"/>
      <c r="E208" s="182"/>
      <c r="F208" s="183"/>
      <c r="G208" s="182"/>
      <c r="H208" s="183"/>
      <c r="I208" s="182"/>
      <c r="J208" s="183"/>
    </row>
    <row r="209" spans="1:10" s="1" customFormat="1" ht="33" hidden="1" customHeight="1">
      <c r="A209" s="103" t="s">
        <v>452</v>
      </c>
      <c r="B209" s="43" t="s">
        <v>272</v>
      </c>
      <c r="C209" s="182"/>
      <c r="D209" s="183"/>
      <c r="E209" s="182"/>
      <c r="F209" s="183"/>
      <c r="G209" s="182"/>
      <c r="H209" s="183"/>
      <c r="I209" s="182"/>
      <c r="J209" s="183"/>
    </row>
    <row r="210" spans="1:10" s="1" customFormat="1" ht="33" hidden="1" customHeight="1">
      <c r="A210" s="103" t="s">
        <v>453</v>
      </c>
      <c r="B210" s="43" t="s">
        <v>601</v>
      </c>
      <c r="C210" s="182"/>
      <c r="D210" s="183"/>
      <c r="E210" s="182"/>
      <c r="F210" s="183"/>
      <c r="G210" s="182"/>
      <c r="H210" s="183"/>
      <c r="I210" s="182"/>
      <c r="J210" s="183"/>
    </row>
    <row r="211" spans="1:10" s="1" customFormat="1" ht="24.75" hidden="1" customHeight="1">
      <c r="A211" s="103" t="s">
        <v>454</v>
      </c>
      <c r="B211" s="43" t="s">
        <v>273</v>
      </c>
      <c r="C211" s="182"/>
      <c r="D211" s="183"/>
      <c r="E211" s="182"/>
      <c r="F211" s="183"/>
      <c r="G211" s="182"/>
      <c r="H211" s="183"/>
      <c r="I211" s="182"/>
      <c r="J211" s="183"/>
    </row>
    <row r="212" spans="1:10" s="1" customFormat="1" ht="24.75" hidden="1" customHeight="1">
      <c r="A212" s="103" t="s">
        <v>455</v>
      </c>
      <c r="B212" s="43" t="s">
        <v>274</v>
      </c>
      <c r="C212" s="182"/>
      <c r="D212" s="183"/>
      <c r="E212" s="182"/>
      <c r="F212" s="183"/>
      <c r="G212" s="182"/>
      <c r="H212" s="183"/>
      <c r="I212" s="182"/>
      <c r="J212" s="183"/>
    </row>
    <row r="213" spans="1:10" s="1" customFormat="1" ht="24.75" hidden="1" customHeight="1">
      <c r="A213" s="103" t="s">
        <v>456</v>
      </c>
      <c r="B213" s="43" t="s">
        <v>275</v>
      </c>
      <c r="C213" s="182"/>
      <c r="D213" s="183"/>
      <c r="E213" s="182"/>
      <c r="F213" s="183"/>
      <c r="G213" s="182"/>
      <c r="H213" s="183"/>
      <c r="I213" s="182"/>
      <c r="J213" s="183"/>
    </row>
    <row r="214" spans="1:10" s="1" customFormat="1" ht="33" hidden="1" customHeight="1">
      <c r="A214" s="103" t="s">
        <v>457</v>
      </c>
      <c r="B214" s="43" t="s">
        <v>276</v>
      </c>
      <c r="C214" s="182"/>
      <c r="D214" s="183"/>
      <c r="E214" s="182"/>
      <c r="F214" s="183"/>
      <c r="G214" s="182"/>
      <c r="H214" s="183"/>
      <c r="I214" s="182"/>
      <c r="J214" s="183"/>
    </row>
    <row r="215" spans="1:10" s="1" customFormat="1" ht="33" hidden="1" customHeight="1">
      <c r="A215" s="103" t="s">
        <v>458</v>
      </c>
      <c r="B215" s="43" t="s">
        <v>277</v>
      </c>
      <c r="C215" s="182"/>
      <c r="D215" s="183"/>
      <c r="E215" s="182"/>
      <c r="F215" s="183"/>
      <c r="G215" s="182"/>
      <c r="H215" s="183"/>
      <c r="I215" s="182"/>
      <c r="J215" s="183"/>
    </row>
    <row r="216" spans="1:10" s="1" customFormat="1" ht="33" hidden="1" customHeight="1">
      <c r="A216" s="103" t="s">
        <v>459</v>
      </c>
      <c r="B216" s="43" t="s">
        <v>530</v>
      </c>
      <c r="C216" s="182"/>
      <c r="D216" s="183"/>
      <c r="E216" s="182"/>
      <c r="F216" s="183"/>
      <c r="G216" s="182"/>
      <c r="H216" s="183"/>
      <c r="I216" s="182"/>
      <c r="J216" s="183"/>
    </row>
    <row r="217" spans="1:10" s="1" customFormat="1" ht="33" hidden="1" customHeight="1">
      <c r="A217" s="103" t="s">
        <v>460</v>
      </c>
      <c r="B217" s="43" t="s">
        <v>278</v>
      </c>
      <c r="C217" s="182"/>
      <c r="D217" s="183"/>
      <c r="E217" s="182"/>
      <c r="F217" s="183"/>
      <c r="G217" s="182"/>
      <c r="H217" s="183"/>
      <c r="I217" s="182"/>
      <c r="J217" s="183"/>
    </row>
    <row r="218" spans="1:10" s="1" customFormat="1" ht="33" hidden="1" customHeight="1">
      <c r="A218" s="103" t="s">
        <v>461</v>
      </c>
      <c r="B218" s="43" t="s">
        <v>279</v>
      </c>
      <c r="C218" s="182"/>
      <c r="D218" s="183"/>
      <c r="E218" s="182"/>
      <c r="F218" s="183"/>
      <c r="G218" s="182"/>
      <c r="H218" s="183"/>
      <c r="I218" s="182"/>
      <c r="J218" s="183"/>
    </row>
    <row r="219" spans="1:10" s="1" customFormat="1" ht="33" hidden="1" customHeight="1">
      <c r="A219" s="103" t="s">
        <v>462</v>
      </c>
      <c r="B219" s="43" t="s">
        <v>280</v>
      </c>
      <c r="C219" s="182"/>
      <c r="D219" s="183"/>
      <c r="E219" s="182"/>
      <c r="F219" s="183"/>
      <c r="G219" s="182"/>
      <c r="H219" s="183"/>
      <c r="I219" s="182"/>
      <c r="J219" s="183"/>
    </row>
    <row r="220" spans="1:10" s="1" customFormat="1" ht="38.25" hidden="1" customHeight="1">
      <c r="A220" s="103" t="s">
        <v>463</v>
      </c>
      <c r="B220" s="43" t="s">
        <v>281</v>
      </c>
      <c r="C220" s="182"/>
      <c r="D220" s="183"/>
      <c r="E220" s="182"/>
      <c r="F220" s="183"/>
      <c r="G220" s="182"/>
      <c r="H220" s="183"/>
      <c r="I220" s="182"/>
      <c r="J220" s="183"/>
    </row>
    <row r="221" spans="1:10" s="1" customFormat="1" ht="24" hidden="1" customHeight="1">
      <c r="A221" s="103" t="s">
        <v>464</v>
      </c>
      <c r="B221" s="43" t="s">
        <v>282</v>
      </c>
      <c r="C221" s="182"/>
      <c r="D221" s="183"/>
      <c r="E221" s="182"/>
      <c r="F221" s="183"/>
      <c r="G221" s="182"/>
      <c r="H221" s="183"/>
      <c r="I221" s="182"/>
      <c r="J221" s="183"/>
    </row>
    <row r="222" spans="1:10" s="1" customFormat="1" ht="33" hidden="1" customHeight="1">
      <c r="A222" s="103" t="s">
        <v>465</v>
      </c>
      <c r="B222" s="43" t="s">
        <v>283</v>
      </c>
      <c r="C222" s="182"/>
      <c r="D222" s="183"/>
      <c r="E222" s="182"/>
      <c r="F222" s="183"/>
      <c r="G222" s="182"/>
      <c r="H222" s="183"/>
      <c r="I222" s="182"/>
      <c r="J222" s="183"/>
    </row>
    <row r="223" spans="1:10" s="1" customFormat="1" ht="22.5" hidden="1" customHeight="1">
      <c r="A223" s="103" t="s">
        <v>466</v>
      </c>
      <c r="B223" s="43" t="s">
        <v>284</v>
      </c>
      <c r="C223" s="182"/>
      <c r="D223" s="183"/>
      <c r="E223" s="182"/>
      <c r="F223" s="183"/>
      <c r="G223" s="182"/>
      <c r="H223" s="183"/>
      <c r="I223" s="182"/>
      <c r="J223" s="183"/>
    </row>
    <row r="224" spans="1:10" s="1" customFormat="1" ht="25.5" hidden="1" customHeight="1">
      <c r="A224" s="103" t="s">
        <v>467</v>
      </c>
      <c r="B224" s="43" t="s">
        <v>285</v>
      </c>
      <c r="C224" s="182"/>
      <c r="D224" s="183"/>
      <c r="E224" s="182"/>
      <c r="F224" s="183"/>
      <c r="G224" s="182"/>
      <c r="H224" s="183"/>
      <c r="I224" s="182"/>
      <c r="J224" s="183"/>
    </row>
    <row r="225" spans="1:10" s="1" customFormat="1" ht="33" hidden="1" customHeight="1">
      <c r="A225" s="103" t="s">
        <v>468</v>
      </c>
      <c r="B225" s="43" t="s">
        <v>286</v>
      </c>
      <c r="C225" s="182"/>
      <c r="D225" s="183"/>
      <c r="E225" s="182"/>
      <c r="F225" s="183"/>
      <c r="G225" s="182"/>
      <c r="H225" s="183"/>
      <c r="I225" s="182"/>
      <c r="J225" s="183"/>
    </row>
    <row r="226" spans="1:10" s="1" customFormat="1" ht="24" hidden="1" customHeight="1">
      <c r="A226" s="103" t="s">
        <v>469</v>
      </c>
      <c r="B226" s="43" t="s">
        <v>287</v>
      </c>
      <c r="C226" s="182"/>
      <c r="D226" s="183"/>
      <c r="E226" s="182"/>
      <c r="F226" s="183"/>
      <c r="G226" s="182"/>
      <c r="H226" s="183"/>
      <c r="I226" s="182"/>
      <c r="J226" s="183"/>
    </row>
    <row r="227" spans="1:10" s="1" customFormat="1" ht="53.25" hidden="1" customHeight="1">
      <c r="A227" s="103" t="s">
        <v>470</v>
      </c>
      <c r="B227" s="43" t="s">
        <v>288</v>
      </c>
      <c r="C227" s="182"/>
      <c r="D227" s="183"/>
      <c r="E227" s="182"/>
      <c r="F227" s="183"/>
      <c r="G227" s="182"/>
      <c r="H227" s="183"/>
      <c r="I227" s="182"/>
      <c r="J227" s="183"/>
    </row>
    <row r="228" spans="1:10" s="1" customFormat="1" ht="57" hidden="1" customHeight="1">
      <c r="A228" s="103" t="s">
        <v>471</v>
      </c>
      <c r="B228" s="43" t="s">
        <v>289</v>
      </c>
      <c r="C228" s="182"/>
      <c r="D228" s="183"/>
      <c r="E228" s="182"/>
      <c r="F228" s="183"/>
      <c r="G228" s="182"/>
      <c r="H228" s="183"/>
      <c r="I228" s="182"/>
      <c r="J228" s="183"/>
    </row>
    <row r="229" spans="1:10" s="1" customFormat="1" ht="21.75" hidden="1" customHeight="1">
      <c r="A229" s="103" t="s">
        <v>472</v>
      </c>
      <c r="B229" s="43" t="s">
        <v>290</v>
      </c>
      <c r="C229" s="182"/>
      <c r="D229" s="183"/>
      <c r="E229" s="182"/>
      <c r="F229" s="183"/>
      <c r="G229" s="182"/>
      <c r="H229" s="183"/>
      <c r="I229" s="182"/>
      <c r="J229" s="183"/>
    </row>
    <row r="230" spans="1:10" s="1" customFormat="1" ht="18" hidden="1" customHeight="1">
      <c r="A230" s="103" t="s">
        <v>532</v>
      </c>
      <c r="B230" s="43" t="s">
        <v>531</v>
      </c>
      <c r="C230" s="182"/>
      <c r="D230" s="183"/>
      <c r="E230" s="182"/>
      <c r="F230" s="183"/>
      <c r="G230" s="182"/>
      <c r="H230" s="183"/>
      <c r="I230" s="182"/>
      <c r="J230" s="183"/>
    </row>
    <row r="231" spans="1:10" s="1" customFormat="1" ht="28.5" hidden="1" customHeight="1">
      <c r="A231" s="60">
        <v>11</v>
      </c>
      <c r="B231" s="61" t="s">
        <v>45</v>
      </c>
      <c r="C231" s="174"/>
      <c r="D231" s="175"/>
      <c r="E231" s="174"/>
      <c r="F231" s="175"/>
      <c r="G231" s="174"/>
      <c r="H231" s="175"/>
      <c r="I231" s="206"/>
      <c r="J231" s="207"/>
    </row>
    <row r="232" spans="1:10" s="1" customFormat="1" ht="25.5" hidden="1" customHeight="1">
      <c r="A232" s="41"/>
      <c r="B232" s="44" t="s">
        <v>98</v>
      </c>
      <c r="C232" s="208"/>
      <c r="D232" s="209"/>
      <c r="E232" s="208"/>
      <c r="F232" s="209"/>
      <c r="G232" s="208"/>
      <c r="H232" s="209"/>
      <c r="I232" s="208"/>
      <c r="J232" s="210"/>
    </row>
    <row r="233" spans="1:10" s="46" customFormat="1" ht="59.25" hidden="1" customHeight="1">
      <c r="A233" s="58" t="s">
        <v>291</v>
      </c>
      <c r="B233" s="59" t="s">
        <v>144</v>
      </c>
      <c r="C233" s="205" t="s">
        <v>570</v>
      </c>
      <c r="D233" s="205"/>
      <c r="E233" s="205" t="s">
        <v>570</v>
      </c>
      <c r="F233" s="205"/>
      <c r="G233" s="205" t="s">
        <v>570</v>
      </c>
      <c r="H233" s="205"/>
      <c r="I233" s="205"/>
      <c r="J233" s="205"/>
    </row>
    <row r="234" spans="1:10" s="46" customFormat="1" ht="33" hidden="1" customHeight="1">
      <c r="A234" s="58" t="s">
        <v>292</v>
      </c>
      <c r="B234" s="59" t="s">
        <v>145</v>
      </c>
      <c r="C234" s="205" t="s">
        <v>571</v>
      </c>
      <c r="D234" s="205"/>
      <c r="E234" s="205" t="s">
        <v>571</v>
      </c>
      <c r="F234" s="205"/>
      <c r="G234" s="205" t="s">
        <v>571</v>
      </c>
      <c r="H234" s="205"/>
      <c r="I234" s="205"/>
      <c r="J234" s="205"/>
    </row>
    <row r="235" spans="1:10" s="46" customFormat="1" ht="33" hidden="1" customHeight="1">
      <c r="A235" s="58" t="s">
        <v>293</v>
      </c>
      <c r="B235" s="59" t="s">
        <v>473</v>
      </c>
      <c r="C235" s="205" t="s">
        <v>533</v>
      </c>
      <c r="D235" s="205"/>
      <c r="E235" s="205" t="s">
        <v>533</v>
      </c>
      <c r="F235" s="205"/>
      <c r="G235" s="205" t="s">
        <v>533</v>
      </c>
      <c r="H235" s="205"/>
      <c r="I235" s="205"/>
      <c r="J235" s="205"/>
    </row>
    <row r="236" spans="1:10" s="46" customFormat="1" ht="33" hidden="1" customHeight="1">
      <c r="A236" s="58" t="s">
        <v>294</v>
      </c>
      <c r="B236" s="59" t="s">
        <v>147</v>
      </c>
      <c r="C236" s="205" t="s">
        <v>533</v>
      </c>
      <c r="D236" s="205"/>
      <c r="E236" s="205" t="s">
        <v>533</v>
      </c>
      <c r="F236" s="205"/>
      <c r="G236" s="205" t="s">
        <v>533</v>
      </c>
      <c r="H236" s="205"/>
      <c r="I236" s="205"/>
      <c r="J236" s="205"/>
    </row>
    <row r="237" spans="1:10" s="46" customFormat="1" ht="33" hidden="1" customHeight="1">
      <c r="A237" s="58" t="s">
        <v>295</v>
      </c>
      <c r="B237" s="59" t="s">
        <v>148</v>
      </c>
      <c r="C237" s="205" t="s">
        <v>533</v>
      </c>
      <c r="D237" s="205"/>
      <c r="E237" s="205" t="s">
        <v>533</v>
      </c>
      <c r="F237" s="205"/>
      <c r="G237" s="205" t="s">
        <v>533</v>
      </c>
      <c r="H237" s="205"/>
      <c r="I237" s="205"/>
      <c r="J237" s="205"/>
    </row>
    <row r="238" spans="1:10" s="46" customFormat="1" ht="33" hidden="1" customHeight="1">
      <c r="A238" s="58" t="s">
        <v>296</v>
      </c>
      <c r="B238" s="59" t="s">
        <v>149</v>
      </c>
      <c r="C238" s="205" t="s">
        <v>533</v>
      </c>
      <c r="D238" s="205"/>
      <c r="E238" s="205" t="s">
        <v>533</v>
      </c>
      <c r="F238" s="205"/>
      <c r="G238" s="205" t="s">
        <v>533</v>
      </c>
      <c r="H238" s="205"/>
      <c r="I238" s="205"/>
      <c r="J238" s="205"/>
    </row>
    <row r="239" spans="1:10" s="46" customFormat="1" ht="33" hidden="1" customHeight="1">
      <c r="A239" s="58" t="s">
        <v>297</v>
      </c>
      <c r="B239" s="59" t="s">
        <v>150</v>
      </c>
      <c r="C239" s="205" t="s">
        <v>572</v>
      </c>
      <c r="D239" s="205"/>
      <c r="E239" s="205" t="s">
        <v>572</v>
      </c>
      <c r="F239" s="205"/>
      <c r="G239" s="205" t="s">
        <v>572</v>
      </c>
      <c r="H239" s="205"/>
      <c r="I239" s="205"/>
      <c r="J239" s="205"/>
    </row>
    <row r="240" spans="1:10" s="46" customFormat="1" ht="33" hidden="1" customHeight="1">
      <c r="A240" s="58" t="s">
        <v>298</v>
      </c>
      <c r="B240" s="59" t="s">
        <v>594</v>
      </c>
      <c r="C240" s="205" t="s">
        <v>573</v>
      </c>
      <c r="D240" s="205"/>
      <c r="E240" s="205" t="s">
        <v>573</v>
      </c>
      <c r="F240" s="205"/>
      <c r="G240" s="205" t="s">
        <v>573</v>
      </c>
      <c r="H240" s="205"/>
      <c r="I240" s="205"/>
      <c r="J240" s="205"/>
    </row>
    <row r="241" spans="1:10" s="46" customFormat="1" ht="33" hidden="1" customHeight="1">
      <c r="A241" s="58" t="s">
        <v>299</v>
      </c>
      <c r="B241" s="59" t="s">
        <v>151</v>
      </c>
      <c r="C241" s="205" t="s">
        <v>533</v>
      </c>
      <c r="D241" s="205"/>
      <c r="E241" s="205" t="s">
        <v>533</v>
      </c>
      <c r="F241" s="205"/>
      <c r="G241" s="205" t="s">
        <v>533</v>
      </c>
      <c r="H241" s="205"/>
      <c r="I241" s="205"/>
      <c r="J241" s="205"/>
    </row>
    <row r="242" spans="1:10" s="46" customFormat="1" ht="33" hidden="1" customHeight="1">
      <c r="A242" s="58" t="s">
        <v>300</v>
      </c>
      <c r="B242" s="59" t="s">
        <v>152</v>
      </c>
      <c r="C242" s="205" t="s">
        <v>533</v>
      </c>
      <c r="D242" s="205"/>
      <c r="E242" s="205" t="s">
        <v>533</v>
      </c>
      <c r="F242" s="205"/>
      <c r="G242" s="205" t="s">
        <v>533</v>
      </c>
      <c r="H242" s="205"/>
      <c r="I242" s="205"/>
      <c r="J242" s="205"/>
    </row>
    <row r="243" spans="1:10" s="46" customFormat="1" ht="33" hidden="1" customHeight="1">
      <c r="A243" s="58" t="s">
        <v>301</v>
      </c>
      <c r="B243" s="59" t="s">
        <v>153</v>
      </c>
      <c r="C243" s="205" t="s">
        <v>533</v>
      </c>
      <c r="D243" s="205"/>
      <c r="E243" s="205" t="s">
        <v>533</v>
      </c>
      <c r="F243" s="205"/>
      <c r="G243" s="205" t="s">
        <v>533</v>
      </c>
      <c r="H243" s="205"/>
      <c r="I243" s="205"/>
      <c r="J243" s="205"/>
    </row>
    <row r="244" spans="1:10" s="46" customFormat="1" ht="33" hidden="1" customHeight="1">
      <c r="A244" s="58" t="s">
        <v>99</v>
      </c>
      <c r="B244" s="59" t="s">
        <v>154</v>
      </c>
      <c r="C244" s="205" t="s">
        <v>533</v>
      </c>
      <c r="D244" s="205"/>
      <c r="E244" s="205" t="s">
        <v>533</v>
      </c>
      <c r="F244" s="205"/>
      <c r="G244" s="205" t="s">
        <v>533</v>
      </c>
      <c r="H244" s="205"/>
      <c r="I244" s="205"/>
      <c r="J244" s="205"/>
    </row>
    <row r="245" spans="1:10" s="46" customFormat="1" ht="33" hidden="1" customHeight="1">
      <c r="A245" s="58" t="s">
        <v>102</v>
      </c>
      <c r="B245" s="59" t="s">
        <v>155</v>
      </c>
      <c r="C245" s="205" t="s">
        <v>533</v>
      </c>
      <c r="D245" s="205"/>
      <c r="E245" s="205" t="s">
        <v>533</v>
      </c>
      <c r="F245" s="205"/>
      <c r="G245" s="205" t="s">
        <v>533</v>
      </c>
      <c r="H245" s="205"/>
      <c r="I245" s="205"/>
      <c r="J245" s="205"/>
    </row>
    <row r="246" spans="1:10" s="46" customFormat="1" ht="33" hidden="1" customHeight="1">
      <c r="A246" s="58" t="s">
        <v>82</v>
      </c>
      <c r="B246" s="59" t="s">
        <v>156</v>
      </c>
      <c r="C246" s="205" t="s">
        <v>533</v>
      </c>
      <c r="D246" s="205"/>
      <c r="E246" s="205" t="s">
        <v>533</v>
      </c>
      <c r="F246" s="205"/>
      <c r="G246" s="205" t="s">
        <v>533</v>
      </c>
      <c r="H246" s="205"/>
      <c r="I246" s="205"/>
      <c r="J246" s="205"/>
    </row>
    <row r="247" spans="1:10" s="46" customFormat="1" ht="26.25" hidden="1" customHeight="1">
      <c r="A247" s="58" t="s">
        <v>113</v>
      </c>
      <c r="B247" s="59" t="s">
        <v>157</v>
      </c>
      <c r="C247" s="205" t="s">
        <v>574</v>
      </c>
      <c r="D247" s="205"/>
      <c r="E247" s="205" t="s">
        <v>574</v>
      </c>
      <c r="F247" s="205"/>
      <c r="G247" s="205" t="s">
        <v>574</v>
      </c>
      <c r="H247" s="205"/>
      <c r="I247" s="205"/>
      <c r="J247" s="205"/>
    </row>
    <row r="248" spans="1:10" s="46" customFormat="1" ht="33" hidden="1" customHeight="1">
      <c r="A248" s="58" t="s">
        <v>302</v>
      </c>
      <c r="B248" s="59" t="s">
        <v>158</v>
      </c>
      <c r="C248" s="205" t="s">
        <v>574</v>
      </c>
      <c r="D248" s="205"/>
      <c r="E248" s="205" t="s">
        <v>574</v>
      </c>
      <c r="F248" s="205"/>
      <c r="G248" s="205" t="s">
        <v>574</v>
      </c>
      <c r="H248" s="205"/>
      <c r="I248" s="205"/>
      <c r="J248" s="205"/>
    </row>
    <row r="249" spans="1:10" s="46" customFormat="1" ht="33" hidden="1" customHeight="1">
      <c r="A249" s="58" t="s">
        <v>303</v>
      </c>
      <c r="B249" s="59" t="s">
        <v>159</v>
      </c>
      <c r="C249" s="205" t="s">
        <v>574</v>
      </c>
      <c r="D249" s="205"/>
      <c r="E249" s="205" t="s">
        <v>574</v>
      </c>
      <c r="F249" s="205"/>
      <c r="G249" s="205" t="s">
        <v>574</v>
      </c>
      <c r="H249" s="205"/>
      <c r="I249" s="205"/>
      <c r="J249" s="205"/>
    </row>
    <row r="250" spans="1:10" s="46" customFormat="1" ht="33" hidden="1" customHeight="1">
      <c r="A250" s="58" t="s">
        <v>304</v>
      </c>
      <c r="B250" s="59" t="s">
        <v>160</v>
      </c>
      <c r="C250" s="205" t="s">
        <v>575</v>
      </c>
      <c r="D250" s="205"/>
      <c r="E250" s="205" t="s">
        <v>575</v>
      </c>
      <c r="F250" s="205"/>
      <c r="G250" s="205" t="s">
        <v>575</v>
      </c>
      <c r="H250" s="205"/>
      <c r="I250" s="205"/>
      <c r="J250" s="205"/>
    </row>
    <row r="251" spans="1:10" s="46" customFormat="1" ht="27.75" hidden="1" customHeight="1">
      <c r="A251" s="58" t="s">
        <v>305</v>
      </c>
      <c r="B251" s="59" t="s">
        <v>161</v>
      </c>
      <c r="C251" s="205" t="s">
        <v>575</v>
      </c>
      <c r="D251" s="205"/>
      <c r="E251" s="205" t="s">
        <v>575</v>
      </c>
      <c r="F251" s="205"/>
      <c r="G251" s="205" t="s">
        <v>575</v>
      </c>
      <c r="H251" s="205"/>
      <c r="I251" s="205"/>
      <c r="J251" s="205"/>
    </row>
    <row r="252" spans="1:10" s="46" customFormat="1" ht="33" hidden="1" customHeight="1">
      <c r="A252" s="58" t="s">
        <v>306</v>
      </c>
      <c r="B252" s="59" t="s">
        <v>474</v>
      </c>
      <c r="C252" s="205" t="s">
        <v>576</v>
      </c>
      <c r="D252" s="205"/>
      <c r="E252" s="205" t="s">
        <v>576</v>
      </c>
      <c r="F252" s="205"/>
      <c r="G252" s="205" t="s">
        <v>576</v>
      </c>
      <c r="H252" s="205"/>
      <c r="I252" s="182"/>
      <c r="J252" s="183"/>
    </row>
    <row r="253" spans="1:10" s="46" customFormat="1" ht="33" hidden="1" customHeight="1">
      <c r="A253" s="58" t="s">
        <v>307</v>
      </c>
      <c r="B253" s="59" t="s">
        <v>475</v>
      </c>
      <c r="C253" s="205" t="s">
        <v>535</v>
      </c>
      <c r="D253" s="205"/>
      <c r="E253" s="205" t="s">
        <v>535</v>
      </c>
      <c r="F253" s="205"/>
      <c r="G253" s="205" t="s">
        <v>535</v>
      </c>
      <c r="H253" s="205"/>
      <c r="I253" s="182"/>
      <c r="J253" s="183"/>
    </row>
    <row r="254" spans="1:10" s="46" customFormat="1" ht="33" hidden="1" customHeight="1">
      <c r="A254" s="58" t="s">
        <v>308</v>
      </c>
      <c r="B254" s="59" t="s">
        <v>163</v>
      </c>
      <c r="C254" s="211" t="s">
        <v>577</v>
      </c>
      <c r="D254" s="211"/>
      <c r="E254" s="211" t="s">
        <v>577</v>
      </c>
      <c r="F254" s="211"/>
      <c r="G254" s="211" t="s">
        <v>577</v>
      </c>
      <c r="H254" s="211"/>
      <c r="I254" s="182"/>
      <c r="J254" s="183"/>
    </row>
    <row r="255" spans="1:10" s="46" customFormat="1" ht="26.25" hidden="1" customHeight="1">
      <c r="A255" s="58" t="s">
        <v>309</v>
      </c>
      <c r="B255" s="59" t="s">
        <v>164</v>
      </c>
      <c r="C255" s="211" t="s">
        <v>577</v>
      </c>
      <c r="D255" s="211"/>
      <c r="E255" s="211" t="s">
        <v>577</v>
      </c>
      <c r="F255" s="211"/>
      <c r="G255" s="211" t="s">
        <v>577</v>
      </c>
      <c r="H255" s="211"/>
      <c r="I255" s="182"/>
      <c r="J255" s="183"/>
    </row>
    <row r="256" spans="1:10" s="46" customFormat="1" ht="42.75" hidden="1" customHeight="1">
      <c r="A256" s="58" t="s">
        <v>310</v>
      </c>
      <c r="B256" s="59" t="s">
        <v>165</v>
      </c>
      <c r="C256" s="211" t="s">
        <v>575</v>
      </c>
      <c r="D256" s="211"/>
      <c r="E256" s="211" t="s">
        <v>575</v>
      </c>
      <c r="F256" s="211"/>
      <c r="G256" s="211" t="s">
        <v>575</v>
      </c>
      <c r="H256" s="211"/>
      <c r="I256" s="182"/>
      <c r="J256" s="183"/>
    </row>
    <row r="257" spans="1:10" s="46" customFormat="1" ht="43.5" hidden="1" customHeight="1">
      <c r="A257" s="58" t="s">
        <v>311</v>
      </c>
      <c r="B257" s="59" t="s">
        <v>166</v>
      </c>
      <c r="C257" s="211" t="s">
        <v>575</v>
      </c>
      <c r="D257" s="211"/>
      <c r="E257" s="211" t="s">
        <v>575</v>
      </c>
      <c r="F257" s="211"/>
      <c r="G257" s="211" t="s">
        <v>575</v>
      </c>
      <c r="H257" s="211"/>
      <c r="I257" s="182"/>
      <c r="J257" s="183"/>
    </row>
    <row r="258" spans="1:10" s="46" customFormat="1" ht="41.25" hidden="1" customHeight="1">
      <c r="A258" s="58" t="s">
        <v>312</v>
      </c>
      <c r="B258" s="59" t="s">
        <v>167</v>
      </c>
      <c r="C258" s="211" t="s">
        <v>575</v>
      </c>
      <c r="D258" s="211"/>
      <c r="E258" s="211" t="s">
        <v>575</v>
      </c>
      <c r="F258" s="211"/>
      <c r="G258" s="211" t="s">
        <v>575</v>
      </c>
      <c r="H258" s="211"/>
      <c r="I258" s="182"/>
      <c r="J258" s="183"/>
    </row>
    <row r="259" spans="1:10" s="46" customFormat="1" ht="33" hidden="1" customHeight="1">
      <c r="A259" s="58" t="s">
        <v>313</v>
      </c>
      <c r="B259" s="59" t="s">
        <v>477</v>
      </c>
      <c r="C259" s="211" t="s">
        <v>578</v>
      </c>
      <c r="D259" s="211"/>
      <c r="E259" s="211" t="s">
        <v>578</v>
      </c>
      <c r="F259" s="211"/>
      <c r="G259" s="211" t="s">
        <v>578</v>
      </c>
      <c r="H259" s="211"/>
      <c r="I259" s="182"/>
      <c r="J259" s="183"/>
    </row>
    <row r="260" spans="1:10" s="46" customFormat="1" ht="33" hidden="1" customHeight="1">
      <c r="A260" s="58" t="s">
        <v>314</v>
      </c>
      <c r="B260" s="59" t="s">
        <v>169</v>
      </c>
      <c r="C260" s="211" t="s">
        <v>579</v>
      </c>
      <c r="D260" s="211"/>
      <c r="E260" s="211" t="s">
        <v>579</v>
      </c>
      <c r="F260" s="211"/>
      <c r="G260" s="211" t="s">
        <v>579</v>
      </c>
      <c r="H260" s="211"/>
      <c r="I260" s="182"/>
      <c r="J260" s="183"/>
    </row>
    <row r="261" spans="1:10" s="46" customFormat="1" ht="45" hidden="1" customHeight="1">
      <c r="A261" s="58" t="s">
        <v>315</v>
      </c>
      <c r="B261" s="59" t="s">
        <v>170</v>
      </c>
      <c r="C261" s="211" t="s">
        <v>579</v>
      </c>
      <c r="D261" s="211"/>
      <c r="E261" s="211" t="s">
        <v>579</v>
      </c>
      <c r="F261" s="211"/>
      <c r="G261" s="211" t="s">
        <v>579</v>
      </c>
      <c r="H261" s="211"/>
      <c r="I261" s="182"/>
      <c r="J261" s="183"/>
    </row>
    <row r="262" spans="1:10" s="46" customFormat="1" ht="33" hidden="1" customHeight="1">
      <c r="A262" s="58" t="s">
        <v>316</v>
      </c>
      <c r="B262" s="59" t="s">
        <v>171</v>
      </c>
      <c r="C262" s="211" t="s">
        <v>580</v>
      </c>
      <c r="D262" s="211"/>
      <c r="E262" s="211" t="s">
        <v>580</v>
      </c>
      <c r="F262" s="211"/>
      <c r="G262" s="211" t="s">
        <v>580</v>
      </c>
      <c r="H262" s="211"/>
      <c r="I262" s="182"/>
      <c r="J262" s="183"/>
    </row>
    <row r="263" spans="1:10" s="46" customFormat="1" ht="33" hidden="1" customHeight="1">
      <c r="A263" s="58" t="s">
        <v>317</v>
      </c>
      <c r="B263" s="59" t="s">
        <v>172</v>
      </c>
      <c r="C263" s="211" t="s">
        <v>581</v>
      </c>
      <c r="D263" s="211"/>
      <c r="E263" s="211" t="s">
        <v>581</v>
      </c>
      <c r="F263" s="211"/>
      <c r="G263" s="211" t="s">
        <v>581</v>
      </c>
      <c r="H263" s="211"/>
      <c r="I263" s="182"/>
      <c r="J263" s="183"/>
    </row>
    <row r="264" spans="1:10" s="46" customFormat="1" ht="55.5" hidden="1" customHeight="1">
      <c r="A264" s="58" t="s">
        <v>318</v>
      </c>
      <c r="B264" s="59" t="s">
        <v>173</v>
      </c>
      <c r="C264" s="211" t="s">
        <v>534</v>
      </c>
      <c r="D264" s="211"/>
      <c r="E264" s="211" t="s">
        <v>534</v>
      </c>
      <c r="F264" s="211"/>
      <c r="G264" s="211" t="s">
        <v>534</v>
      </c>
      <c r="H264" s="211"/>
      <c r="I264" s="182"/>
      <c r="J264" s="183"/>
    </row>
    <row r="265" spans="1:10" s="46" customFormat="1" ht="48" hidden="1" customHeight="1">
      <c r="A265" s="58" t="s">
        <v>319</v>
      </c>
      <c r="B265" s="59" t="s">
        <v>174</v>
      </c>
      <c r="C265" s="211" t="s">
        <v>582</v>
      </c>
      <c r="D265" s="211"/>
      <c r="E265" s="211" t="s">
        <v>582</v>
      </c>
      <c r="F265" s="211"/>
      <c r="G265" s="211" t="s">
        <v>582</v>
      </c>
      <c r="H265" s="211"/>
      <c r="I265" s="182"/>
      <c r="J265" s="183"/>
    </row>
    <row r="266" spans="1:10" s="46" customFormat="1" ht="33" hidden="1" customHeight="1">
      <c r="A266" s="58" t="s">
        <v>320</v>
      </c>
      <c r="B266" s="59" t="s">
        <v>478</v>
      </c>
      <c r="C266" s="205" t="s">
        <v>535</v>
      </c>
      <c r="D266" s="205"/>
      <c r="E266" s="205" t="s">
        <v>535</v>
      </c>
      <c r="F266" s="205"/>
      <c r="G266" s="205" t="s">
        <v>535</v>
      </c>
      <c r="H266" s="205"/>
      <c r="I266" s="182"/>
      <c r="J266" s="183"/>
    </row>
    <row r="267" spans="1:10" s="46" customFormat="1" ht="63.75" hidden="1" customHeight="1">
      <c r="A267" s="58" t="s">
        <v>321</v>
      </c>
      <c r="B267" s="59" t="s">
        <v>175</v>
      </c>
      <c r="C267" s="212" t="s">
        <v>538</v>
      </c>
      <c r="D267" s="212"/>
      <c r="E267" s="212" t="s">
        <v>538</v>
      </c>
      <c r="F267" s="212"/>
      <c r="G267" s="212" t="s">
        <v>538</v>
      </c>
      <c r="H267" s="212"/>
      <c r="I267" s="182"/>
      <c r="J267" s="183"/>
    </row>
    <row r="268" spans="1:10" s="46" customFormat="1" ht="33" hidden="1" customHeight="1">
      <c r="A268" s="58" t="s">
        <v>322</v>
      </c>
      <c r="B268" s="59" t="s">
        <v>176</v>
      </c>
      <c r="C268" s="211" t="s">
        <v>579</v>
      </c>
      <c r="D268" s="211"/>
      <c r="E268" s="211" t="s">
        <v>579</v>
      </c>
      <c r="F268" s="211"/>
      <c r="G268" s="211" t="s">
        <v>579</v>
      </c>
      <c r="H268" s="211"/>
      <c r="I268" s="182"/>
      <c r="J268" s="183"/>
    </row>
    <row r="269" spans="1:10" s="46" customFormat="1" ht="33" hidden="1" customHeight="1">
      <c r="A269" s="58" t="s">
        <v>323</v>
      </c>
      <c r="B269" s="59" t="s">
        <v>479</v>
      </c>
      <c r="C269" s="211" t="s">
        <v>579</v>
      </c>
      <c r="D269" s="211"/>
      <c r="E269" s="211" t="s">
        <v>579</v>
      </c>
      <c r="F269" s="211"/>
      <c r="G269" s="211" t="s">
        <v>579</v>
      </c>
      <c r="H269" s="211"/>
      <c r="I269" s="182"/>
      <c r="J269" s="183"/>
    </row>
    <row r="270" spans="1:10" s="46" customFormat="1" ht="33" hidden="1" customHeight="1">
      <c r="A270" s="58" t="s">
        <v>324</v>
      </c>
      <c r="B270" s="59" t="s">
        <v>177</v>
      </c>
      <c r="C270" s="211" t="s">
        <v>579</v>
      </c>
      <c r="D270" s="211"/>
      <c r="E270" s="211" t="s">
        <v>579</v>
      </c>
      <c r="F270" s="211"/>
      <c r="G270" s="211" t="s">
        <v>579</v>
      </c>
      <c r="H270" s="211"/>
      <c r="I270" s="182"/>
      <c r="J270" s="183"/>
    </row>
    <row r="271" spans="1:10" s="46" customFormat="1" ht="33" hidden="1" customHeight="1">
      <c r="A271" s="58" t="s">
        <v>325</v>
      </c>
      <c r="B271" s="59" t="s">
        <v>178</v>
      </c>
      <c r="C271" s="211" t="s">
        <v>579</v>
      </c>
      <c r="D271" s="211"/>
      <c r="E271" s="211" t="s">
        <v>579</v>
      </c>
      <c r="F271" s="211"/>
      <c r="G271" s="211" t="s">
        <v>579</v>
      </c>
      <c r="H271" s="211"/>
      <c r="I271" s="182"/>
      <c r="J271" s="183"/>
    </row>
    <row r="272" spans="1:10" s="46" customFormat="1" ht="33" hidden="1" customHeight="1">
      <c r="A272" s="58" t="s">
        <v>326</v>
      </c>
      <c r="B272" s="59" t="s">
        <v>179</v>
      </c>
      <c r="C272" s="205" t="s">
        <v>535</v>
      </c>
      <c r="D272" s="205"/>
      <c r="E272" s="205" t="s">
        <v>535</v>
      </c>
      <c r="F272" s="205"/>
      <c r="G272" s="205" t="s">
        <v>535</v>
      </c>
      <c r="H272" s="205"/>
      <c r="I272" s="182"/>
      <c r="J272" s="183"/>
    </row>
    <row r="273" spans="1:10" s="46" customFormat="1" ht="73.5" hidden="1" customHeight="1">
      <c r="A273" s="58" t="s">
        <v>327</v>
      </c>
      <c r="B273" s="59" t="s">
        <v>180</v>
      </c>
      <c r="C273" s="212" t="s">
        <v>583</v>
      </c>
      <c r="D273" s="212"/>
      <c r="E273" s="212" t="s">
        <v>583</v>
      </c>
      <c r="F273" s="212"/>
      <c r="G273" s="212" t="s">
        <v>583</v>
      </c>
      <c r="H273" s="212"/>
      <c r="I273" s="182"/>
      <c r="J273" s="183"/>
    </row>
    <row r="274" spans="1:10" s="46" customFormat="1" ht="73.5" hidden="1" customHeight="1">
      <c r="A274" s="58" t="s">
        <v>328</v>
      </c>
      <c r="B274" s="59" t="s">
        <v>181</v>
      </c>
      <c r="C274" s="212" t="s">
        <v>583</v>
      </c>
      <c r="D274" s="212"/>
      <c r="E274" s="212" t="s">
        <v>583</v>
      </c>
      <c r="F274" s="212"/>
      <c r="G274" s="212" t="s">
        <v>583</v>
      </c>
      <c r="H274" s="212"/>
      <c r="I274" s="182"/>
      <c r="J274" s="183"/>
    </row>
    <row r="275" spans="1:10" s="46" customFormat="1" ht="33" hidden="1" customHeight="1">
      <c r="A275" s="58" t="s">
        <v>329</v>
      </c>
      <c r="B275" s="59" t="s">
        <v>182</v>
      </c>
      <c r="C275" s="212" t="s">
        <v>584</v>
      </c>
      <c r="D275" s="212"/>
      <c r="E275" s="212" t="s">
        <v>584</v>
      </c>
      <c r="F275" s="212"/>
      <c r="G275" s="212" t="s">
        <v>584</v>
      </c>
      <c r="H275" s="212"/>
      <c r="I275" s="182"/>
      <c r="J275" s="183"/>
    </row>
    <row r="276" spans="1:10" s="46" customFormat="1" ht="33" hidden="1" customHeight="1">
      <c r="A276" s="58" t="s">
        <v>330</v>
      </c>
      <c r="B276" s="59" t="s">
        <v>183</v>
      </c>
      <c r="C276" s="212" t="s">
        <v>585</v>
      </c>
      <c r="D276" s="212"/>
      <c r="E276" s="212" t="s">
        <v>585</v>
      </c>
      <c r="F276" s="212"/>
      <c r="G276" s="212" t="s">
        <v>585</v>
      </c>
      <c r="H276" s="212"/>
      <c r="I276" s="182"/>
      <c r="J276" s="183"/>
    </row>
    <row r="277" spans="1:10" s="46" customFormat="1" ht="33" hidden="1" customHeight="1">
      <c r="A277" s="58" t="s">
        <v>331</v>
      </c>
      <c r="B277" s="59" t="s">
        <v>184</v>
      </c>
      <c r="C277" s="212" t="s">
        <v>585</v>
      </c>
      <c r="D277" s="212"/>
      <c r="E277" s="212" t="s">
        <v>585</v>
      </c>
      <c r="F277" s="212"/>
      <c r="G277" s="212" t="s">
        <v>585</v>
      </c>
      <c r="H277" s="212"/>
      <c r="I277" s="182"/>
      <c r="J277" s="183"/>
    </row>
    <row r="278" spans="1:10" s="46" customFormat="1" ht="33" hidden="1" customHeight="1">
      <c r="A278" s="58" t="s">
        <v>332</v>
      </c>
      <c r="B278" s="59" t="s">
        <v>185</v>
      </c>
      <c r="C278" s="212" t="s">
        <v>585</v>
      </c>
      <c r="D278" s="212"/>
      <c r="E278" s="212" t="s">
        <v>585</v>
      </c>
      <c r="F278" s="212"/>
      <c r="G278" s="212" t="s">
        <v>585</v>
      </c>
      <c r="H278" s="212"/>
      <c r="I278" s="182"/>
      <c r="J278" s="183"/>
    </row>
    <row r="279" spans="1:10" s="46" customFormat="1" ht="33" hidden="1" customHeight="1">
      <c r="A279" s="58" t="s">
        <v>333</v>
      </c>
      <c r="B279" s="59" t="s">
        <v>186</v>
      </c>
      <c r="C279" s="212" t="s">
        <v>585</v>
      </c>
      <c r="D279" s="212"/>
      <c r="E279" s="212" t="s">
        <v>585</v>
      </c>
      <c r="F279" s="212"/>
      <c r="G279" s="212" t="s">
        <v>585</v>
      </c>
      <c r="H279" s="212"/>
      <c r="I279" s="182"/>
      <c r="J279" s="183"/>
    </row>
    <row r="280" spans="1:10" s="46" customFormat="1" ht="33" hidden="1" customHeight="1">
      <c r="A280" s="58" t="s">
        <v>334</v>
      </c>
      <c r="B280" s="59" t="s">
        <v>187</v>
      </c>
      <c r="C280" s="212" t="s">
        <v>585</v>
      </c>
      <c r="D280" s="212"/>
      <c r="E280" s="212" t="s">
        <v>585</v>
      </c>
      <c r="F280" s="212"/>
      <c r="G280" s="212" t="s">
        <v>585</v>
      </c>
      <c r="H280" s="212"/>
      <c r="I280" s="182"/>
      <c r="J280" s="183"/>
    </row>
    <row r="281" spans="1:10" s="46" customFormat="1" ht="33" hidden="1" customHeight="1">
      <c r="A281" s="58" t="s">
        <v>335</v>
      </c>
      <c r="B281" s="59" t="s">
        <v>480</v>
      </c>
      <c r="C281" s="212" t="s">
        <v>585</v>
      </c>
      <c r="D281" s="212"/>
      <c r="E281" s="212" t="s">
        <v>585</v>
      </c>
      <c r="F281" s="212"/>
      <c r="G281" s="212" t="s">
        <v>585</v>
      </c>
      <c r="H281" s="212"/>
      <c r="I281" s="182"/>
      <c r="J281" s="183"/>
    </row>
    <row r="282" spans="1:10" s="46" customFormat="1" ht="33" hidden="1" customHeight="1">
      <c r="A282" s="58" t="s">
        <v>336</v>
      </c>
      <c r="B282" s="59" t="s">
        <v>481</v>
      </c>
      <c r="C282" s="212" t="s">
        <v>585</v>
      </c>
      <c r="D282" s="212"/>
      <c r="E282" s="212" t="s">
        <v>585</v>
      </c>
      <c r="F282" s="212"/>
      <c r="G282" s="212" t="s">
        <v>585</v>
      </c>
      <c r="H282" s="212"/>
      <c r="I282" s="182"/>
      <c r="J282" s="183"/>
    </row>
    <row r="283" spans="1:10" s="46" customFormat="1" ht="33" hidden="1" customHeight="1">
      <c r="A283" s="58" t="s">
        <v>337</v>
      </c>
      <c r="B283" s="59" t="s">
        <v>482</v>
      </c>
      <c r="C283" s="212" t="s">
        <v>585</v>
      </c>
      <c r="D283" s="212"/>
      <c r="E283" s="212" t="s">
        <v>585</v>
      </c>
      <c r="F283" s="212"/>
      <c r="G283" s="212" t="s">
        <v>585</v>
      </c>
      <c r="H283" s="212"/>
      <c r="I283" s="182"/>
      <c r="J283" s="183"/>
    </row>
    <row r="284" spans="1:10" s="46" customFormat="1" ht="27.75" hidden="1" customHeight="1">
      <c r="A284" s="58" t="s">
        <v>338</v>
      </c>
      <c r="B284" s="59" t="s">
        <v>189</v>
      </c>
      <c r="C284" s="212" t="s">
        <v>586</v>
      </c>
      <c r="D284" s="212"/>
      <c r="E284" s="212" t="s">
        <v>586</v>
      </c>
      <c r="F284" s="212"/>
      <c r="G284" s="212" t="s">
        <v>586</v>
      </c>
      <c r="H284" s="212"/>
      <c r="I284" s="182"/>
      <c r="J284" s="183"/>
    </row>
    <row r="285" spans="1:10" s="46" customFormat="1" ht="32.25" hidden="1" customHeight="1">
      <c r="A285" s="58" t="s">
        <v>339</v>
      </c>
      <c r="B285" s="59" t="s">
        <v>483</v>
      </c>
      <c r="C285" s="205" t="s">
        <v>535</v>
      </c>
      <c r="D285" s="205"/>
      <c r="E285" s="205" t="s">
        <v>535</v>
      </c>
      <c r="F285" s="205"/>
      <c r="G285" s="205" t="s">
        <v>535</v>
      </c>
      <c r="H285" s="205"/>
      <c r="I285" s="182"/>
      <c r="J285" s="183"/>
    </row>
    <row r="286" spans="1:10" s="46" customFormat="1" ht="32.25" hidden="1" customHeight="1">
      <c r="A286" s="58" t="s">
        <v>340</v>
      </c>
      <c r="B286" s="59" t="s">
        <v>484</v>
      </c>
      <c r="C286" s="205" t="s">
        <v>535</v>
      </c>
      <c r="D286" s="205"/>
      <c r="E286" s="205" t="s">
        <v>535</v>
      </c>
      <c r="F286" s="205"/>
      <c r="G286" s="205" t="s">
        <v>535</v>
      </c>
      <c r="H286" s="205"/>
      <c r="I286" s="182"/>
      <c r="J286" s="183"/>
    </row>
    <row r="287" spans="1:10" s="46" customFormat="1" ht="33" hidden="1" customHeight="1">
      <c r="A287" s="58" t="s">
        <v>341</v>
      </c>
      <c r="B287" s="59" t="s">
        <v>190</v>
      </c>
      <c r="C287" s="212" t="s">
        <v>587</v>
      </c>
      <c r="D287" s="212"/>
      <c r="E287" s="212" t="s">
        <v>587</v>
      </c>
      <c r="F287" s="212"/>
      <c r="G287" s="212" t="s">
        <v>587</v>
      </c>
      <c r="H287" s="212"/>
      <c r="I287" s="182"/>
      <c r="J287" s="183"/>
    </row>
    <row r="288" spans="1:10" s="46" customFormat="1" ht="33" hidden="1" customHeight="1">
      <c r="A288" s="58" t="s">
        <v>342</v>
      </c>
      <c r="B288" s="59" t="s">
        <v>191</v>
      </c>
      <c r="C288" s="212" t="s">
        <v>536</v>
      </c>
      <c r="D288" s="212"/>
      <c r="E288" s="212" t="s">
        <v>536</v>
      </c>
      <c r="F288" s="212"/>
      <c r="G288" s="212" t="s">
        <v>536</v>
      </c>
      <c r="H288" s="212"/>
      <c r="I288" s="182"/>
      <c r="J288" s="183"/>
    </row>
    <row r="289" spans="1:10" s="46" customFormat="1" ht="33" hidden="1" customHeight="1">
      <c r="A289" s="58" t="s">
        <v>343</v>
      </c>
      <c r="B289" s="59" t="s">
        <v>485</v>
      </c>
      <c r="C289" s="212" t="s">
        <v>536</v>
      </c>
      <c r="D289" s="212"/>
      <c r="E289" s="212" t="s">
        <v>536</v>
      </c>
      <c r="F289" s="212"/>
      <c r="G289" s="212" t="s">
        <v>536</v>
      </c>
      <c r="H289" s="212"/>
      <c r="I289" s="182"/>
      <c r="J289" s="183"/>
    </row>
    <row r="290" spans="1:10" s="46" customFormat="1" ht="33" hidden="1" customHeight="1">
      <c r="A290" s="58" t="s">
        <v>344</v>
      </c>
      <c r="B290" s="59" t="s">
        <v>193</v>
      </c>
      <c r="C290" s="212" t="s">
        <v>536</v>
      </c>
      <c r="D290" s="212"/>
      <c r="E290" s="212" t="s">
        <v>536</v>
      </c>
      <c r="F290" s="212"/>
      <c r="G290" s="212" t="s">
        <v>536</v>
      </c>
      <c r="H290" s="212"/>
      <c r="I290" s="182"/>
      <c r="J290" s="183"/>
    </row>
    <row r="291" spans="1:10" s="46" customFormat="1" ht="33" hidden="1" customHeight="1">
      <c r="A291" s="58" t="s">
        <v>345</v>
      </c>
      <c r="B291" s="59" t="s">
        <v>486</v>
      </c>
      <c r="C291" s="212" t="s">
        <v>588</v>
      </c>
      <c r="D291" s="212"/>
      <c r="E291" s="212" t="s">
        <v>588</v>
      </c>
      <c r="F291" s="212"/>
      <c r="G291" s="212" t="s">
        <v>588</v>
      </c>
      <c r="H291" s="212"/>
      <c r="I291" s="182"/>
      <c r="J291" s="183"/>
    </row>
    <row r="292" spans="1:10" s="46" customFormat="1" ht="33" hidden="1" customHeight="1">
      <c r="A292" s="58" t="s">
        <v>346</v>
      </c>
      <c r="B292" s="59" t="s">
        <v>195</v>
      </c>
      <c r="C292" s="212" t="s">
        <v>588</v>
      </c>
      <c r="D292" s="212"/>
      <c r="E292" s="212" t="s">
        <v>588</v>
      </c>
      <c r="F292" s="212"/>
      <c r="G292" s="212" t="s">
        <v>588</v>
      </c>
      <c r="H292" s="212"/>
      <c r="I292" s="182"/>
      <c r="J292" s="183"/>
    </row>
    <row r="293" spans="1:10" s="46" customFormat="1" ht="33" hidden="1" customHeight="1">
      <c r="A293" s="58" t="s">
        <v>347</v>
      </c>
      <c r="B293" s="59" t="s">
        <v>196</v>
      </c>
      <c r="C293" s="212" t="s">
        <v>588</v>
      </c>
      <c r="D293" s="212"/>
      <c r="E293" s="212" t="s">
        <v>588</v>
      </c>
      <c r="F293" s="212"/>
      <c r="G293" s="212" t="s">
        <v>588</v>
      </c>
      <c r="H293" s="212"/>
      <c r="I293" s="182"/>
      <c r="J293" s="183"/>
    </row>
    <row r="294" spans="1:10" s="46" customFormat="1" ht="23.25" hidden="1" customHeight="1">
      <c r="A294" s="58" t="s">
        <v>348</v>
      </c>
      <c r="B294" s="59" t="s">
        <v>197</v>
      </c>
      <c r="C294" s="205" t="s">
        <v>535</v>
      </c>
      <c r="D294" s="205"/>
      <c r="E294" s="205" t="s">
        <v>535</v>
      </c>
      <c r="F294" s="205"/>
      <c r="G294" s="205" t="s">
        <v>535</v>
      </c>
      <c r="H294" s="205"/>
      <c r="I294" s="182"/>
      <c r="J294" s="183"/>
    </row>
    <row r="295" spans="1:10" s="46" customFormat="1" ht="23.25" hidden="1" customHeight="1">
      <c r="A295" s="58" t="s">
        <v>349</v>
      </c>
      <c r="B295" s="59" t="s">
        <v>487</v>
      </c>
      <c r="C295" s="205" t="s">
        <v>535</v>
      </c>
      <c r="D295" s="205"/>
      <c r="E295" s="205" t="s">
        <v>535</v>
      </c>
      <c r="F295" s="205"/>
      <c r="G295" s="205" t="s">
        <v>535</v>
      </c>
      <c r="H295" s="205"/>
      <c r="I295" s="182"/>
      <c r="J295" s="183"/>
    </row>
    <row r="296" spans="1:10" s="46" customFormat="1" ht="63" hidden="1" customHeight="1">
      <c r="A296" s="58" t="s">
        <v>350</v>
      </c>
      <c r="B296" s="59" t="s">
        <v>198</v>
      </c>
      <c r="C296" s="212" t="s">
        <v>537</v>
      </c>
      <c r="D296" s="212"/>
      <c r="E296" s="212" t="s">
        <v>537</v>
      </c>
      <c r="F296" s="212"/>
      <c r="G296" s="212" t="s">
        <v>537</v>
      </c>
      <c r="H296" s="212"/>
      <c r="I296" s="182"/>
      <c r="J296" s="183"/>
    </row>
    <row r="297" spans="1:10" s="46" customFormat="1" ht="66" hidden="1" customHeight="1">
      <c r="A297" s="58" t="s">
        <v>351</v>
      </c>
      <c r="B297" s="59" t="s">
        <v>199</v>
      </c>
      <c r="C297" s="212" t="s">
        <v>537</v>
      </c>
      <c r="D297" s="212"/>
      <c r="E297" s="212" t="s">
        <v>537</v>
      </c>
      <c r="F297" s="212"/>
      <c r="G297" s="212" t="s">
        <v>537</v>
      </c>
      <c r="H297" s="212"/>
      <c r="I297" s="182"/>
      <c r="J297" s="183"/>
    </row>
    <row r="298" spans="1:10" s="46" customFormat="1" ht="72" hidden="1" customHeight="1">
      <c r="A298" s="58" t="s">
        <v>352</v>
      </c>
      <c r="B298" s="59" t="s">
        <v>200</v>
      </c>
      <c r="C298" s="205" t="s">
        <v>535</v>
      </c>
      <c r="D298" s="205"/>
      <c r="E298" s="205" t="s">
        <v>535</v>
      </c>
      <c r="F298" s="205"/>
      <c r="G298" s="205" t="s">
        <v>535</v>
      </c>
      <c r="H298" s="205"/>
      <c r="I298" s="182"/>
      <c r="J298" s="183"/>
    </row>
    <row r="299" spans="1:10" s="46" customFormat="1" ht="63.75" hidden="1" customHeight="1">
      <c r="A299" s="58" t="s">
        <v>353</v>
      </c>
      <c r="B299" s="59" t="s">
        <v>488</v>
      </c>
      <c r="C299" s="212" t="s">
        <v>538</v>
      </c>
      <c r="D299" s="212"/>
      <c r="E299" s="212" t="s">
        <v>538</v>
      </c>
      <c r="F299" s="212"/>
      <c r="G299" s="212" t="s">
        <v>538</v>
      </c>
      <c r="H299" s="212"/>
      <c r="I299" s="182"/>
      <c r="J299" s="183"/>
    </row>
    <row r="300" spans="1:10" s="46" customFormat="1" ht="63.75" hidden="1" customHeight="1">
      <c r="A300" s="58" t="s">
        <v>354</v>
      </c>
      <c r="B300" s="59" t="s">
        <v>202</v>
      </c>
      <c r="C300" s="212" t="s">
        <v>538</v>
      </c>
      <c r="D300" s="212"/>
      <c r="E300" s="212" t="s">
        <v>538</v>
      </c>
      <c r="F300" s="212"/>
      <c r="G300" s="212" t="s">
        <v>538</v>
      </c>
      <c r="H300" s="212"/>
      <c r="I300" s="182"/>
      <c r="J300" s="183"/>
    </row>
    <row r="301" spans="1:10" s="46" customFormat="1" ht="63.75" hidden="1" customHeight="1">
      <c r="A301" s="58" t="s">
        <v>355</v>
      </c>
      <c r="B301" s="59" t="s">
        <v>203</v>
      </c>
      <c r="C301" s="212" t="s">
        <v>538</v>
      </c>
      <c r="D301" s="212"/>
      <c r="E301" s="212" t="s">
        <v>538</v>
      </c>
      <c r="F301" s="212"/>
      <c r="G301" s="212" t="s">
        <v>538</v>
      </c>
      <c r="H301" s="212"/>
      <c r="I301" s="182"/>
      <c r="J301" s="183"/>
    </row>
    <row r="302" spans="1:10" s="46" customFormat="1" ht="77.25" hidden="1" customHeight="1">
      <c r="A302" s="58" t="s">
        <v>356</v>
      </c>
      <c r="B302" s="59" t="s">
        <v>204</v>
      </c>
      <c r="C302" s="212" t="s">
        <v>539</v>
      </c>
      <c r="D302" s="212"/>
      <c r="E302" s="212" t="s">
        <v>539</v>
      </c>
      <c r="F302" s="212"/>
      <c r="G302" s="212" t="s">
        <v>539</v>
      </c>
      <c r="H302" s="212"/>
      <c r="I302" s="182"/>
      <c r="J302" s="183"/>
    </row>
    <row r="303" spans="1:10" s="46" customFormat="1" ht="63.75" hidden="1" customHeight="1">
      <c r="A303" s="58" t="s">
        <v>357</v>
      </c>
      <c r="B303" s="59" t="s">
        <v>489</v>
      </c>
      <c r="C303" s="212" t="s">
        <v>537</v>
      </c>
      <c r="D303" s="212"/>
      <c r="E303" s="212" t="s">
        <v>537</v>
      </c>
      <c r="F303" s="212"/>
      <c r="G303" s="212" t="s">
        <v>537</v>
      </c>
      <c r="H303" s="212"/>
      <c r="I303" s="182"/>
      <c r="J303" s="183"/>
    </row>
    <row r="304" spans="1:10" s="46" customFormat="1" ht="63.75" hidden="1" customHeight="1">
      <c r="A304" s="58" t="s">
        <v>358</v>
      </c>
      <c r="B304" s="59" t="s">
        <v>206</v>
      </c>
      <c r="C304" s="212" t="s">
        <v>537</v>
      </c>
      <c r="D304" s="212"/>
      <c r="E304" s="212" t="s">
        <v>537</v>
      </c>
      <c r="F304" s="212"/>
      <c r="G304" s="212" t="s">
        <v>537</v>
      </c>
      <c r="H304" s="212"/>
      <c r="I304" s="182"/>
      <c r="J304" s="183"/>
    </row>
    <row r="305" spans="1:10" s="46" customFormat="1" ht="63" hidden="1" customHeight="1">
      <c r="A305" s="58" t="s">
        <v>359</v>
      </c>
      <c r="B305" s="59" t="s">
        <v>490</v>
      </c>
      <c r="C305" s="212" t="s">
        <v>537</v>
      </c>
      <c r="D305" s="212"/>
      <c r="E305" s="212" t="s">
        <v>537</v>
      </c>
      <c r="F305" s="212"/>
      <c r="G305" s="212" t="s">
        <v>537</v>
      </c>
      <c r="H305" s="212"/>
      <c r="I305" s="182"/>
      <c r="J305" s="183"/>
    </row>
    <row r="306" spans="1:10" s="46" customFormat="1" ht="63.75" hidden="1" customHeight="1">
      <c r="A306" s="58" t="s">
        <v>360</v>
      </c>
      <c r="B306" s="59" t="s">
        <v>208</v>
      </c>
      <c r="C306" s="212" t="s">
        <v>537</v>
      </c>
      <c r="D306" s="212"/>
      <c r="E306" s="212" t="s">
        <v>537</v>
      </c>
      <c r="F306" s="212"/>
      <c r="G306" s="212" t="s">
        <v>537</v>
      </c>
      <c r="H306" s="212"/>
      <c r="I306" s="182"/>
      <c r="J306" s="183"/>
    </row>
    <row r="307" spans="1:10" s="46" customFormat="1" ht="63.75" hidden="1" customHeight="1">
      <c r="A307" s="58" t="s">
        <v>361</v>
      </c>
      <c r="B307" s="59" t="s">
        <v>209</v>
      </c>
      <c r="C307" s="212" t="s">
        <v>537</v>
      </c>
      <c r="D307" s="212"/>
      <c r="E307" s="212" t="s">
        <v>537</v>
      </c>
      <c r="F307" s="212"/>
      <c r="G307" s="212" t="s">
        <v>537</v>
      </c>
      <c r="H307" s="212"/>
      <c r="I307" s="182"/>
      <c r="J307" s="183"/>
    </row>
    <row r="308" spans="1:10" s="46" customFormat="1" ht="62.25" hidden="1" customHeight="1">
      <c r="A308" s="58" t="s">
        <v>362</v>
      </c>
      <c r="B308" s="59" t="s">
        <v>491</v>
      </c>
      <c r="C308" s="212" t="s">
        <v>537</v>
      </c>
      <c r="D308" s="212"/>
      <c r="E308" s="212" t="s">
        <v>537</v>
      </c>
      <c r="F308" s="212"/>
      <c r="G308" s="212" t="s">
        <v>537</v>
      </c>
      <c r="H308" s="212"/>
      <c r="I308" s="182"/>
      <c r="J308" s="183"/>
    </row>
    <row r="309" spans="1:10" s="46" customFormat="1" ht="63" hidden="1" customHeight="1">
      <c r="A309" s="58" t="s">
        <v>363</v>
      </c>
      <c r="B309" s="59" t="s">
        <v>211</v>
      </c>
      <c r="C309" s="212" t="s">
        <v>537</v>
      </c>
      <c r="D309" s="212"/>
      <c r="E309" s="212" t="s">
        <v>537</v>
      </c>
      <c r="F309" s="212"/>
      <c r="G309" s="212" t="s">
        <v>537</v>
      </c>
      <c r="H309" s="212"/>
      <c r="I309" s="182"/>
      <c r="J309" s="183"/>
    </row>
    <row r="310" spans="1:10" s="46" customFormat="1" ht="63.75" hidden="1" customHeight="1">
      <c r="A310" s="58" t="s">
        <v>364</v>
      </c>
      <c r="B310" s="59" t="s">
        <v>492</v>
      </c>
      <c r="C310" s="212" t="s">
        <v>537</v>
      </c>
      <c r="D310" s="212"/>
      <c r="E310" s="212" t="s">
        <v>537</v>
      </c>
      <c r="F310" s="212"/>
      <c r="G310" s="212" t="s">
        <v>537</v>
      </c>
      <c r="H310" s="212"/>
      <c r="I310" s="182"/>
      <c r="J310" s="183"/>
    </row>
    <row r="311" spans="1:10" s="46" customFormat="1" ht="33" hidden="1" customHeight="1">
      <c r="A311" s="58" t="s">
        <v>365</v>
      </c>
      <c r="B311" s="59" t="s">
        <v>493</v>
      </c>
      <c r="C311" s="212" t="s">
        <v>540</v>
      </c>
      <c r="D311" s="212"/>
      <c r="E311" s="212" t="s">
        <v>540</v>
      </c>
      <c r="F311" s="212"/>
      <c r="G311" s="212" t="s">
        <v>540</v>
      </c>
      <c r="H311" s="212"/>
      <c r="I311" s="182"/>
      <c r="J311" s="183"/>
    </row>
    <row r="312" spans="1:10" s="46" customFormat="1" ht="33" hidden="1" customHeight="1">
      <c r="A312" s="58" t="s">
        <v>366</v>
      </c>
      <c r="B312" s="59" t="s">
        <v>494</v>
      </c>
      <c r="C312" s="212" t="s">
        <v>540</v>
      </c>
      <c r="D312" s="212"/>
      <c r="E312" s="212" t="s">
        <v>540</v>
      </c>
      <c r="F312" s="212"/>
      <c r="G312" s="212" t="s">
        <v>540</v>
      </c>
      <c r="H312" s="212"/>
      <c r="I312" s="182"/>
      <c r="J312" s="183"/>
    </row>
    <row r="313" spans="1:10" s="46" customFormat="1" ht="51" hidden="1" customHeight="1">
      <c r="A313" s="58" t="s">
        <v>367</v>
      </c>
      <c r="B313" s="59" t="s">
        <v>495</v>
      </c>
      <c r="C313" s="212" t="s">
        <v>600</v>
      </c>
      <c r="D313" s="212"/>
      <c r="E313" s="212" t="s">
        <v>600</v>
      </c>
      <c r="F313" s="212"/>
      <c r="G313" s="212" t="s">
        <v>600</v>
      </c>
      <c r="H313" s="212"/>
      <c r="I313" s="182"/>
      <c r="J313" s="183"/>
    </row>
    <row r="314" spans="1:10" s="46" customFormat="1" ht="33" hidden="1" customHeight="1">
      <c r="A314" s="58" t="s">
        <v>368</v>
      </c>
      <c r="B314" s="59" t="s">
        <v>213</v>
      </c>
      <c r="C314" s="211" t="s">
        <v>541</v>
      </c>
      <c r="D314" s="211"/>
      <c r="E314" s="211" t="s">
        <v>542</v>
      </c>
      <c r="F314" s="211"/>
      <c r="G314" s="211" t="s">
        <v>542</v>
      </c>
      <c r="H314" s="211"/>
      <c r="I314" s="182"/>
      <c r="J314" s="183"/>
    </row>
    <row r="315" spans="1:10" s="46" customFormat="1" ht="33" hidden="1" customHeight="1">
      <c r="A315" s="58" t="s">
        <v>369</v>
      </c>
      <c r="B315" s="59" t="s">
        <v>214</v>
      </c>
      <c r="C315" s="211" t="s">
        <v>542</v>
      </c>
      <c r="D315" s="211"/>
      <c r="E315" s="211" t="s">
        <v>542</v>
      </c>
      <c r="F315" s="211"/>
      <c r="G315" s="211" t="s">
        <v>542</v>
      </c>
      <c r="H315" s="211"/>
      <c r="I315" s="182"/>
      <c r="J315" s="183"/>
    </row>
    <row r="316" spans="1:10" s="46" customFormat="1" ht="33" hidden="1" customHeight="1">
      <c r="A316" s="58" t="s">
        <v>370</v>
      </c>
      <c r="B316" s="59" t="s">
        <v>215</v>
      </c>
      <c r="C316" s="211" t="s">
        <v>543</v>
      </c>
      <c r="D316" s="211"/>
      <c r="E316" s="211" t="s">
        <v>543</v>
      </c>
      <c r="F316" s="211"/>
      <c r="G316" s="211" t="s">
        <v>543</v>
      </c>
      <c r="H316" s="211"/>
      <c r="I316" s="182"/>
      <c r="J316" s="183"/>
    </row>
    <row r="317" spans="1:10" s="46" customFormat="1" ht="33" hidden="1" customHeight="1">
      <c r="A317" s="58" t="s">
        <v>371</v>
      </c>
      <c r="B317" s="59" t="s">
        <v>496</v>
      </c>
      <c r="C317" s="211" t="s">
        <v>542</v>
      </c>
      <c r="D317" s="211"/>
      <c r="E317" s="211" t="s">
        <v>542</v>
      </c>
      <c r="F317" s="211"/>
      <c r="G317" s="211" t="s">
        <v>542</v>
      </c>
      <c r="H317" s="211"/>
      <c r="I317" s="182"/>
      <c r="J317" s="183"/>
    </row>
    <row r="318" spans="1:10" s="46" customFormat="1" ht="33" hidden="1" customHeight="1">
      <c r="A318" s="58" t="s">
        <v>372</v>
      </c>
      <c r="B318" s="59" t="s">
        <v>217</v>
      </c>
      <c r="C318" s="211" t="s">
        <v>542</v>
      </c>
      <c r="D318" s="211"/>
      <c r="E318" s="211" t="s">
        <v>542</v>
      </c>
      <c r="F318" s="211"/>
      <c r="G318" s="211" t="s">
        <v>542</v>
      </c>
      <c r="H318" s="211"/>
      <c r="I318" s="182"/>
      <c r="J318" s="183"/>
    </row>
    <row r="319" spans="1:10" s="46" customFormat="1" ht="33" hidden="1" customHeight="1">
      <c r="A319" s="58" t="s">
        <v>373</v>
      </c>
      <c r="B319" s="59" t="s">
        <v>497</v>
      </c>
      <c r="C319" s="211" t="s">
        <v>544</v>
      </c>
      <c r="D319" s="211"/>
      <c r="E319" s="211" t="s">
        <v>544</v>
      </c>
      <c r="F319" s="211"/>
      <c r="G319" s="211" t="s">
        <v>544</v>
      </c>
      <c r="H319" s="211"/>
      <c r="I319" s="182"/>
      <c r="J319" s="183"/>
    </row>
    <row r="320" spans="1:10" s="46" customFormat="1" ht="33" hidden="1" customHeight="1">
      <c r="A320" s="58" t="s">
        <v>374</v>
      </c>
      <c r="B320" s="59" t="s">
        <v>498</v>
      </c>
      <c r="C320" s="211" t="s">
        <v>545</v>
      </c>
      <c r="D320" s="211"/>
      <c r="E320" s="211" t="s">
        <v>545</v>
      </c>
      <c r="F320" s="211"/>
      <c r="G320" s="211" t="s">
        <v>545</v>
      </c>
      <c r="H320" s="211"/>
      <c r="I320" s="182"/>
      <c r="J320" s="183"/>
    </row>
    <row r="321" spans="1:10" s="46" customFormat="1" ht="46.5" hidden="1" customHeight="1">
      <c r="A321" s="58" t="s">
        <v>375</v>
      </c>
      <c r="B321" s="59" t="s">
        <v>220</v>
      </c>
      <c r="C321" s="211" t="s">
        <v>545</v>
      </c>
      <c r="D321" s="211"/>
      <c r="E321" s="211" t="s">
        <v>545</v>
      </c>
      <c r="F321" s="211"/>
      <c r="G321" s="211" t="s">
        <v>545</v>
      </c>
      <c r="H321" s="211"/>
      <c r="I321" s="182"/>
      <c r="J321" s="183"/>
    </row>
    <row r="322" spans="1:10" s="46" customFormat="1" ht="62.25" hidden="1" customHeight="1">
      <c r="A322" s="58" t="s">
        <v>376</v>
      </c>
      <c r="B322" s="59" t="s">
        <v>221</v>
      </c>
      <c r="C322" s="211" t="s">
        <v>546</v>
      </c>
      <c r="D322" s="211"/>
      <c r="E322" s="211" t="s">
        <v>546</v>
      </c>
      <c r="F322" s="211"/>
      <c r="G322" s="211" t="s">
        <v>546</v>
      </c>
      <c r="H322" s="211"/>
      <c r="I322" s="182"/>
      <c r="J322" s="183"/>
    </row>
    <row r="323" spans="1:10" s="46" customFormat="1" ht="40.5" hidden="1" customHeight="1">
      <c r="A323" s="58" t="s">
        <v>377</v>
      </c>
      <c r="B323" s="59" t="s">
        <v>222</v>
      </c>
      <c r="C323" s="205" t="s">
        <v>535</v>
      </c>
      <c r="D323" s="205"/>
      <c r="E323" s="205" t="s">
        <v>535</v>
      </c>
      <c r="F323" s="205"/>
      <c r="G323" s="205" t="s">
        <v>535</v>
      </c>
      <c r="H323" s="205"/>
      <c r="I323" s="182"/>
      <c r="J323" s="183"/>
    </row>
    <row r="324" spans="1:10" s="46" customFormat="1" ht="29.25" hidden="1" customHeight="1">
      <c r="A324" s="58" t="s">
        <v>378</v>
      </c>
      <c r="B324" s="59" t="s">
        <v>223</v>
      </c>
      <c r="C324" s="212" t="s">
        <v>547</v>
      </c>
      <c r="D324" s="212"/>
      <c r="E324" s="212" t="s">
        <v>547</v>
      </c>
      <c r="F324" s="212"/>
      <c r="G324" s="212" t="s">
        <v>547</v>
      </c>
      <c r="H324" s="212"/>
      <c r="I324" s="182"/>
      <c r="J324" s="183"/>
    </row>
    <row r="325" spans="1:10" s="46" customFormat="1" ht="29.25" hidden="1" customHeight="1">
      <c r="A325" s="58" t="s">
        <v>379</v>
      </c>
      <c r="B325" s="59" t="s">
        <v>499</v>
      </c>
      <c r="C325" s="212" t="s">
        <v>547</v>
      </c>
      <c r="D325" s="212"/>
      <c r="E325" s="212" t="s">
        <v>547</v>
      </c>
      <c r="F325" s="212"/>
      <c r="G325" s="212" t="s">
        <v>547</v>
      </c>
      <c r="H325" s="212"/>
      <c r="I325" s="182"/>
      <c r="J325" s="183"/>
    </row>
    <row r="326" spans="1:10" s="46" customFormat="1" ht="55.5" hidden="1" customHeight="1">
      <c r="A326" s="58" t="s">
        <v>380</v>
      </c>
      <c r="B326" s="59" t="s">
        <v>500</v>
      </c>
      <c r="C326" s="212" t="s">
        <v>547</v>
      </c>
      <c r="D326" s="212"/>
      <c r="E326" s="212" t="s">
        <v>547</v>
      </c>
      <c r="F326" s="212"/>
      <c r="G326" s="212" t="s">
        <v>547</v>
      </c>
      <c r="H326" s="212"/>
      <c r="I326" s="182"/>
      <c r="J326" s="183"/>
    </row>
    <row r="327" spans="1:10" s="46" customFormat="1" ht="37.5" hidden="1" customHeight="1">
      <c r="A327" s="58" t="s">
        <v>381</v>
      </c>
      <c r="B327" s="59" t="s">
        <v>224</v>
      </c>
      <c r="C327" s="212" t="s">
        <v>547</v>
      </c>
      <c r="D327" s="212"/>
      <c r="E327" s="212" t="s">
        <v>547</v>
      </c>
      <c r="F327" s="212"/>
      <c r="G327" s="212" t="s">
        <v>547</v>
      </c>
      <c r="H327" s="212"/>
      <c r="I327" s="182"/>
      <c r="J327" s="183"/>
    </row>
    <row r="328" spans="1:10" s="46" customFormat="1" ht="52.5" hidden="1" customHeight="1">
      <c r="A328" s="58" t="s">
        <v>382</v>
      </c>
      <c r="B328" s="59" t="s">
        <v>225</v>
      </c>
      <c r="C328" s="205" t="s">
        <v>595</v>
      </c>
      <c r="D328" s="205"/>
      <c r="E328" s="205" t="s">
        <v>595</v>
      </c>
      <c r="F328" s="205"/>
      <c r="G328" s="205" t="s">
        <v>595</v>
      </c>
      <c r="H328" s="205"/>
      <c r="I328" s="182"/>
      <c r="J328" s="183"/>
    </row>
    <row r="329" spans="1:10" s="46" customFormat="1" ht="52.5" hidden="1" customHeight="1">
      <c r="A329" s="58" t="s">
        <v>383</v>
      </c>
      <c r="B329" s="59" t="s">
        <v>226</v>
      </c>
      <c r="C329" s="205" t="s">
        <v>596</v>
      </c>
      <c r="D329" s="205"/>
      <c r="E329" s="205" t="s">
        <v>597</v>
      </c>
      <c r="F329" s="205"/>
      <c r="G329" s="205" t="s">
        <v>597</v>
      </c>
      <c r="H329" s="205"/>
      <c r="I329" s="182"/>
      <c r="J329" s="183"/>
    </row>
    <row r="330" spans="1:10" s="46" customFormat="1" ht="51.75" hidden="1" customHeight="1">
      <c r="A330" s="58" t="s">
        <v>384</v>
      </c>
      <c r="B330" s="59" t="s">
        <v>227</v>
      </c>
      <c r="C330" s="205" t="s">
        <v>598</v>
      </c>
      <c r="D330" s="205"/>
      <c r="E330" s="205" t="s">
        <v>598</v>
      </c>
      <c r="F330" s="205"/>
      <c r="G330" s="205" t="s">
        <v>598</v>
      </c>
      <c r="H330" s="205"/>
      <c r="I330" s="182"/>
      <c r="J330" s="183"/>
    </row>
    <row r="331" spans="1:10" s="46" customFormat="1" ht="33" hidden="1" customHeight="1">
      <c r="A331" s="58" t="s">
        <v>385</v>
      </c>
      <c r="B331" s="59" t="s">
        <v>228</v>
      </c>
      <c r="C331" s="212" t="s">
        <v>536</v>
      </c>
      <c r="D331" s="212"/>
      <c r="E331" s="212" t="s">
        <v>536</v>
      </c>
      <c r="F331" s="212"/>
      <c r="G331" s="212" t="s">
        <v>536</v>
      </c>
      <c r="H331" s="212"/>
      <c r="I331" s="182"/>
      <c r="J331" s="183"/>
    </row>
    <row r="332" spans="1:10" s="46" customFormat="1" ht="65.25" hidden="1" customHeight="1">
      <c r="A332" s="58" t="s">
        <v>386</v>
      </c>
      <c r="B332" s="59" t="s">
        <v>229</v>
      </c>
      <c r="C332" s="212" t="s">
        <v>548</v>
      </c>
      <c r="D332" s="212"/>
      <c r="E332" s="212" t="s">
        <v>548</v>
      </c>
      <c r="F332" s="212"/>
      <c r="G332" s="212" t="s">
        <v>548</v>
      </c>
      <c r="H332" s="212"/>
      <c r="I332" s="182"/>
      <c r="J332" s="183"/>
    </row>
    <row r="333" spans="1:10" s="46" customFormat="1" ht="33" hidden="1" customHeight="1">
      <c r="A333" s="58" t="s">
        <v>387</v>
      </c>
      <c r="B333" s="59" t="s">
        <v>230</v>
      </c>
      <c r="C333" s="214" t="s">
        <v>535</v>
      </c>
      <c r="D333" s="214"/>
      <c r="E333" s="214" t="s">
        <v>535</v>
      </c>
      <c r="F333" s="214"/>
      <c r="G333" s="214" t="s">
        <v>535</v>
      </c>
      <c r="H333" s="214"/>
      <c r="I333" s="182"/>
      <c r="J333" s="183"/>
    </row>
    <row r="334" spans="1:10" s="46" customFormat="1" ht="33" hidden="1" customHeight="1">
      <c r="A334" s="58" t="s">
        <v>388</v>
      </c>
      <c r="B334" s="59" t="s">
        <v>231</v>
      </c>
      <c r="C334" s="214" t="s">
        <v>535</v>
      </c>
      <c r="D334" s="214"/>
      <c r="E334" s="214" t="s">
        <v>535</v>
      </c>
      <c r="F334" s="214"/>
      <c r="G334" s="214" t="s">
        <v>535</v>
      </c>
      <c r="H334" s="214"/>
      <c r="I334" s="182"/>
      <c r="J334" s="183"/>
    </row>
    <row r="335" spans="1:10" s="46" customFormat="1" ht="54" hidden="1" customHeight="1">
      <c r="A335" s="58" t="s">
        <v>389</v>
      </c>
      <c r="B335" s="59" t="s">
        <v>232</v>
      </c>
      <c r="C335" s="214" t="s">
        <v>535</v>
      </c>
      <c r="D335" s="214"/>
      <c r="E335" s="214" t="s">
        <v>535</v>
      </c>
      <c r="F335" s="214"/>
      <c r="G335" s="214" t="s">
        <v>535</v>
      </c>
      <c r="H335" s="214"/>
      <c r="I335" s="182"/>
      <c r="J335" s="183"/>
    </row>
    <row r="336" spans="1:10" s="46" customFormat="1" ht="27.75" hidden="1" customHeight="1">
      <c r="A336" s="58" t="s">
        <v>390</v>
      </c>
      <c r="B336" s="59" t="s">
        <v>501</v>
      </c>
      <c r="C336" s="213" t="s">
        <v>549</v>
      </c>
      <c r="D336" s="213"/>
      <c r="E336" s="213" t="s">
        <v>549</v>
      </c>
      <c r="F336" s="213"/>
      <c r="G336" s="213" t="s">
        <v>549</v>
      </c>
      <c r="H336" s="213"/>
      <c r="I336" s="182"/>
      <c r="J336" s="183"/>
    </row>
    <row r="337" spans="1:10" s="46" customFormat="1" ht="26.25" hidden="1" customHeight="1">
      <c r="A337" s="58" t="s">
        <v>391</v>
      </c>
      <c r="B337" s="59" t="s">
        <v>234</v>
      </c>
      <c r="C337" s="213" t="s">
        <v>549</v>
      </c>
      <c r="D337" s="213"/>
      <c r="E337" s="213" t="s">
        <v>549</v>
      </c>
      <c r="F337" s="213"/>
      <c r="G337" s="213" t="s">
        <v>549</v>
      </c>
      <c r="H337" s="213"/>
      <c r="I337" s="182"/>
      <c r="J337" s="183"/>
    </row>
    <row r="338" spans="1:10" s="46" customFormat="1" ht="49.5" hidden="1" customHeight="1">
      <c r="A338" s="58" t="s">
        <v>392</v>
      </c>
      <c r="B338" s="59" t="s">
        <v>235</v>
      </c>
      <c r="C338" s="213" t="s">
        <v>550</v>
      </c>
      <c r="D338" s="213"/>
      <c r="E338" s="213" t="s">
        <v>550</v>
      </c>
      <c r="F338" s="213"/>
      <c r="G338" s="213" t="s">
        <v>550</v>
      </c>
      <c r="H338" s="213"/>
      <c r="I338" s="182"/>
      <c r="J338" s="183"/>
    </row>
    <row r="339" spans="1:10" s="46" customFormat="1" ht="24.75" hidden="1" customHeight="1">
      <c r="A339" s="58" t="s">
        <v>393</v>
      </c>
      <c r="B339" s="59" t="s">
        <v>236</v>
      </c>
      <c r="C339" s="213" t="s">
        <v>550</v>
      </c>
      <c r="D339" s="213"/>
      <c r="E339" s="213" t="s">
        <v>550</v>
      </c>
      <c r="F339" s="213"/>
      <c r="G339" s="213" t="s">
        <v>550</v>
      </c>
      <c r="H339" s="213"/>
      <c r="I339" s="182"/>
      <c r="J339" s="183"/>
    </row>
    <row r="340" spans="1:10" s="46" customFormat="1" ht="27" hidden="1" customHeight="1">
      <c r="A340" s="58" t="s">
        <v>394</v>
      </c>
      <c r="B340" s="59" t="s">
        <v>237</v>
      </c>
      <c r="C340" s="213" t="s">
        <v>550</v>
      </c>
      <c r="D340" s="213"/>
      <c r="E340" s="213" t="s">
        <v>550</v>
      </c>
      <c r="F340" s="213"/>
      <c r="G340" s="213" t="s">
        <v>550</v>
      </c>
      <c r="H340" s="213"/>
      <c r="I340" s="182"/>
      <c r="J340" s="183"/>
    </row>
    <row r="341" spans="1:10" s="46" customFormat="1" ht="33" hidden="1" customHeight="1">
      <c r="A341" s="58" t="s">
        <v>395</v>
      </c>
      <c r="B341" s="59" t="s">
        <v>238</v>
      </c>
      <c r="C341" s="213" t="s">
        <v>550</v>
      </c>
      <c r="D341" s="213"/>
      <c r="E341" s="213" t="s">
        <v>550</v>
      </c>
      <c r="F341" s="213"/>
      <c r="G341" s="213" t="s">
        <v>550</v>
      </c>
      <c r="H341" s="213"/>
      <c r="I341" s="182"/>
      <c r="J341" s="183"/>
    </row>
    <row r="342" spans="1:10" s="46" customFormat="1" ht="69" hidden="1" customHeight="1">
      <c r="A342" s="58" t="s">
        <v>396</v>
      </c>
      <c r="B342" s="59" t="s">
        <v>239</v>
      </c>
      <c r="C342" s="213" t="s">
        <v>550</v>
      </c>
      <c r="D342" s="213"/>
      <c r="E342" s="213" t="s">
        <v>550</v>
      </c>
      <c r="F342" s="213"/>
      <c r="G342" s="213" t="s">
        <v>550</v>
      </c>
      <c r="H342" s="213"/>
      <c r="I342" s="182"/>
      <c r="J342" s="183"/>
    </row>
    <row r="343" spans="1:10" s="46" customFormat="1" ht="27.75" hidden="1" customHeight="1">
      <c r="A343" s="58" t="s">
        <v>397</v>
      </c>
      <c r="B343" s="59" t="s">
        <v>502</v>
      </c>
      <c r="C343" s="213" t="s">
        <v>550</v>
      </c>
      <c r="D343" s="213"/>
      <c r="E343" s="213" t="s">
        <v>550</v>
      </c>
      <c r="F343" s="213"/>
      <c r="G343" s="213" t="s">
        <v>550</v>
      </c>
      <c r="H343" s="213"/>
      <c r="I343" s="182"/>
      <c r="J343" s="183"/>
    </row>
    <row r="344" spans="1:10" s="46" customFormat="1" ht="33" hidden="1" customHeight="1">
      <c r="A344" s="58" t="s">
        <v>398</v>
      </c>
      <c r="B344" s="59" t="s">
        <v>241</v>
      </c>
      <c r="C344" s="213" t="s">
        <v>551</v>
      </c>
      <c r="D344" s="213"/>
      <c r="E344" s="213" t="s">
        <v>551</v>
      </c>
      <c r="F344" s="213"/>
      <c r="G344" s="213" t="s">
        <v>551</v>
      </c>
      <c r="H344" s="213"/>
      <c r="I344" s="182"/>
      <c r="J344" s="183"/>
    </row>
    <row r="345" spans="1:10" s="46" customFormat="1" ht="33" hidden="1" customHeight="1">
      <c r="A345" s="58" t="s">
        <v>399</v>
      </c>
      <c r="B345" s="59" t="s">
        <v>503</v>
      </c>
      <c r="C345" s="213" t="s">
        <v>552</v>
      </c>
      <c r="D345" s="213"/>
      <c r="E345" s="213" t="s">
        <v>552</v>
      </c>
      <c r="F345" s="213"/>
      <c r="G345" s="213" t="s">
        <v>552</v>
      </c>
      <c r="H345" s="213"/>
      <c r="I345" s="182"/>
      <c r="J345" s="183"/>
    </row>
    <row r="346" spans="1:10" s="46" customFormat="1" ht="27.75" hidden="1" customHeight="1">
      <c r="A346" s="58" t="s">
        <v>400</v>
      </c>
      <c r="B346" s="59" t="s">
        <v>504</v>
      </c>
      <c r="C346" s="213" t="s">
        <v>552</v>
      </c>
      <c r="D346" s="213"/>
      <c r="E346" s="213" t="s">
        <v>552</v>
      </c>
      <c r="F346" s="213"/>
      <c r="G346" s="213" t="s">
        <v>552</v>
      </c>
      <c r="H346" s="213"/>
      <c r="I346" s="182"/>
      <c r="J346" s="183"/>
    </row>
    <row r="347" spans="1:10" s="46" customFormat="1" ht="33" hidden="1" customHeight="1">
      <c r="A347" s="58" t="s">
        <v>401</v>
      </c>
      <c r="B347" s="59" t="s">
        <v>243</v>
      </c>
      <c r="C347" s="213" t="s">
        <v>552</v>
      </c>
      <c r="D347" s="213"/>
      <c r="E347" s="213" t="s">
        <v>552</v>
      </c>
      <c r="F347" s="213"/>
      <c r="G347" s="213" t="s">
        <v>552</v>
      </c>
      <c r="H347" s="213"/>
      <c r="I347" s="182"/>
      <c r="J347" s="183"/>
    </row>
    <row r="348" spans="1:10" s="46" customFormat="1" ht="48" hidden="1" customHeight="1">
      <c r="A348" s="58" t="s">
        <v>402</v>
      </c>
      <c r="B348" s="59" t="s">
        <v>244</v>
      </c>
      <c r="C348" s="214" t="s">
        <v>535</v>
      </c>
      <c r="D348" s="214"/>
      <c r="E348" s="214" t="s">
        <v>535</v>
      </c>
      <c r="F348" s="214"/>
      <c r="G348" s="214" t="s">
        <v>535</v>
      </c>
      <c r="H348" s="214"/>
      <c r="I348" s="182"/>
      <c r="J348" s="183"/>
    </row>
    <row r="349" spans="1:10" s="46" customFormat="1" ht="54.75" hidden="1" customHeight="1">
      <c r="A349" s="58" t="s">
        <v>403</v>
      </c>
      <c r="B349" s="59" t="s">
        <v>245</v>
      </c>
      <c r="C349" s="212" t="s">
        <v>553</v>
      </c>
      <c r="D349" s="212"/>
      <c r="E349" s="212" t="s">
        <v>553</v>
      </c>
      <c r="F349" s="212"/>
      <c r="G349" s="212" t="s">
        <v>553</v>
      </c>
      <c r="H349" s="212"/>
      <c r="I349" s="182"/>
      <c r="J349" s="183"/>
    </row>
    <row r="350" spans="1:10" s="46" customFormat="1" ht="33" hidden="1" customHeight="1">
      <c r="A350" s="58" t="s">
        <v>404</v>
      </c>
      <c r="B350" s="59" t="s">
        <v>505</v>
      </c>
      <c r="C350" s="212" t="s">
        <v>553</v>
      </c>
      <c r="D350" s="212"/>
      <c r="E350" s="212" t="s">
        <v>553</v>
      </c>
      <c r="F350" s="212"/>
      <c r="G350" s="212" t="s">
        <v>553</v>
      </c>
      <c r="H350" s="212"/>
      <c r="I350" s="182"/>
      <c r="J350" s="183"/>
    </row>
    <row r="351" spans="1:10" s="46" customFormat="1" ht="24.75" hidden="1" customHeight="1">
      <c r="A351" s="58" t="s">
        <v>405</v>
      </c>
      <c r="B351" s="59" t="s">
        <v>506</v>
      </c>
      <c r="C351" s="212" t="s">
        <v>554</v>
      </c>
      <c r="D351" s="212"/>
      <c r="E351" s="212" t="s">
        <v>554</v>
      </c>
      <c r="F351" s="212"/>
      <c r="G351" s="212" t="s">
        <v>554</v>
      </c>
      <c r="H351" s="212"/>
      <c r="I351" s="182"/>
      <c r="J351" s="183"/>
    </row>
    <row r="352" spans="1:10" s="46" customFormat="1" ht="26.25" hidden="1" customHeight="1">
      <c r="A352" s="58" t="s">
        <v>406</v>
      </c>
      <c r="B352" s="59" t="s">
        <v>247</v>
      </c>
      <c r="C352" s="212" t="s">
        <v>553</v>
      </c>
      <c r="D352" s="212"/>
      <c r="E352" s="212" t="s">
        <v>553</v>
      </c>
      <c r="F352" s="212"/>
      <c r="G352" s="212" t="s">
        <v>553</v>
      </c>
      <c r="H352" s="212"/>
      <c r="I352" s="182"/>
      <c r="J352" s="183"/>
    </row>
    <row r="353" spans="1:10" s="46" customFormat="1" ht="50.25" hidden="1" customHeight="1">
      <c r="A353" s="58" t="s">
        <v>407</v>
      </c>
      <c r="B353" s="59" t="s">
        <v>248</v>
      </c>
      <c r="C353" s="212" t="s">
        <v>555</v>
      </c>
      <c r="D353" s="212"/>
      <c r="E353" s="212" t="s">
        <v>555</v>
      </c>
      <c r="F353" s="212"/>
      <c r="G353" s="212" t="s">
        <v>555</v>
      </c>
      <c r="H353" s="212"/>
      <c r="I353" s="182"/>
      <c r="J353" s="183"/>
    </row>
    <row r="354" spans="1:10" s="46" customFormat="1" ht="33" hidden="1" customHeight="1">
      <c r="A354" s="58" t="s">
        <v>408</v>
      </c>
      <c r="B354" s="59" t="s">
        <v>249</v>
      </c>
      <c r="C354" s="212" t="s">
        <v>555</v>
      </c>
      <c r="D354" s="212"/>
      <c r="E354" s="212" t="s">
        <v>555</v>
      </c>
      <c r="F354" s="212"/>
      <c r="G354" s="212" t="s">
        <v>555</v>
      </c>
      <c r="H354" s="212"/>
      <c r="I354" s="182"/>
      <c r="J354" s="183"/>
    </row>
    <row r="355" spans="1:10" s="46" customFormat="1" ht="33" hidden="1" customHeight="1">
      <c r="A355" s="58" t="s">
        <v>409</v>
      </c>
      <c r="B355" s="59" t="s">
        <v>250</v>
      </c>
      <c r="C355" s="212" t="s">
        <v>555</v>
      </c>
      <c r="D355" s="212"/>
      <c r="E355" s="212" t="s">
        <v>555</v>
      </c>
      <c r="F355" s="212"/>
      <c r="G355" s="212" t="s">
        <v>555</v>
      </c>
      <c r="H355" s="212"/>
      <c r="I355" s="182"/>
      <c r="J355" s="183"/>
    </row>
    <row r="356" spans="1:10" s="46" customFormat="1" ht="33" hidden="1" customHeight="1">
      <c r="A356" s="58" t="s">
        <v>410</v>
      </c>
      <c r="B356" s="59" t="s">
        <v>251</v>
      </c>
      <c r="C356" s="212" t="s">
        <v>555</v>
      </c>
      <c r="D356" s="212"/>
      <c r="E356" s="212" t="s">
        <v>555</v>
      </c>
      <c r="F356" s="212"/>
      <c r="G356" s="212" t="s">
        <v>555</v>
      </c>
      <c r="H356" s="212"/>
      <c r="I356" s="182"/>
      <c r="J356" s="183"/>
    </row>
    <row r="357" spans="1:10" s="46" customFormat="1" ht="33" hidden="1" customHeight="1">
      <c r="A357" s="58" t="s">
        <v>411</v>
      </c>
      <c r="B357" s="59" t="s">
        <v>252</v>
      </c>
      <c r="C357" s="212" t="s">
        <v>555</v>
      </c>
      <c r="D357" s="212"/>
      <c r="E357" s="212" t="s">
        <v>555</v>
      </c>
      <c r="F357" s="212"/>
      <c r="G357" s="212" t="s">
        <v>555</v>
      </c>
      <c r="H357" s="212"/>
      <c r="I357" s="182"/>
      <c r="J357" s="183"/>
    </row>
    <row r="358" spans="1:10" s="46" customFormat="1" ht="33" hidden="1" customHeight="1">
      <c r="A358" s="58" t="s">
        <v>412</v>
      </c>
      <c r="B358" s="59" t="s">
        <v>507</v>
      </c>
      <c r="C358" s="212" t="s">
        <v>556</v>
      </c>
      <c r="D358" s="212"/>
      <c r="E358" s="212" t="s">
        <v>556</v>
      </c>
      <c r="F358" s="212"/>
      <c r="G358" s="212" t="s">
        <v>556</v>
      </c>
      <c r="H358" s="212"/>
      <c r="I358" s="182"/>
      <c r="J358" s="183"/>
    </row>
    <row r="359" spans="1:10" s="46" customFormat="1" ht="33" hidden="1" customHeight="1">
      <c r="A359" s="58" t="s">
        <v>413</v>
      </c>
      <c r="B359" s="59" t="s">
        <v>508</v>
      </c>
      <c r="C359" s="212" t="s">
        <v>555</v>
      </c>
      <c r="D359" s="212"/>
      <c r="E359" s="212" t="s">
        <v>555</v>
      </c>
      <c r="F359" s="212"/>
      <c r="G359" s="212" t="s">
        <v>555</v>
      </c>
      <c r="H359" s="212"/>
      <c r="I359" s="182"/>
      <c r="J359" s="183"/>
    </row>
    <row r="360" spans="1:10" s="46" customFormat="1" ht="33" hidden="1" customHeight="1">
      <c r="A360" s="58" t="s">
        <v>414</v>
      </c>
      <c r="B360" s="59" t="s">
        <v>509</v>
      </c>
      <c r="C360" s="212" t="s">
        <v>553</v>
      </c>
      <c r="D360" s="212"/>
      <c r="E360" s="212" t="s">
        <v>553</v>
      </c>
      <c r="F360" s="212"/>
      <c r="G360" s="212" t="s">
        <v>553</v>
      </c>
      <c r="H360" s="212"/>
      <c r="I360" s="182"/>
      <c r="J360" s="183"/>
    </row>
    <row r="361" spans="1:10" s="46" customFormat="1" ht="42.75" hidden="1" customHeight="1">
      <c r="A361" s="58" t="s">
        <v>415</v>
      </c>
      <c r="B361" s="59" t="s">
        <v>510</v>
      </c>
      <c r="C361" s="212" t="s">
        <v>555</v>
      </c>
      <c r="D361" s="212"/>
      <c r="E361" s="212" t="s">
        <v>555</v>
      </c>
      <c r="F361" s="212"/>
      <c r="G361" s="212" t="s">
        <v>555</v>
      </c>
      <c r="H361" s="212"/>
      <c r="I361" s="182"/>
      <c r="J361" s="183"/>
    </row>
    <row r="362" spans="1:10" s="46" customFormat="1" ht="45" hidden="1" customHeight="1">
      <c r="A362" s="58" t="s">
        <v>416</v>
      </c>
      <c r="B362" s="59" t="s">
        <v>511</v>
      </c>
      <c r="C362" s="212" t="s">
        <v>556</v>
      </c>
      <c r="D362" s="212"/>
      <c r="E362" s="212" t="s">
        <v>556</v>
      </c>
      <c r="F362" s="212"/>
      <c r="G362" s="212" t="s">
        <v>556</v>
      </c>
      <c r="H362" s="212"/>
      <c r="I362" s="182"/>
      <c r="J362" s="183"/>
    </row>
    <row r="363" spans="1:10" s="46" customFormat="1" ht="33" hidden="1" customHeight="1">
      <c r="A363" s="58" t="s">
        <v>417</v>
      </c>
      <c r="B363" s="59" t="s">
        <v>512</v>
      </c>
      <c r="C363" s="212" t="s">
        <v>556</v>
      </c>
      <c r="D363" s="212"/>
      <c r="E363" s="212" t="s">
        <v>556</v>
      </c>
      <c r="F363" s="212"/>
      <c r="G363" s="212" t="s">
        <v>556</v>
      </c>
      <c r="H363" s="212"/>
      <c r="I363" s="182"/>
      <c r="J363" s="183"/>
    </row>
    <row r="364" spans="1:10" s="46" customFormat="1" ht="33" hidden="1" customHeight="1">
      <c r="A364" s="58" t="s">
        <v>418</v>
      </c>
      <c r="B364" s="59" t="s">
        <v>513</v>
      </c>
      <c r="C364" s="212" t="s">
        <v>556</v>
      </c>
      <c r="D364" s="212"/>
      <c r="E364" s="212" t="s">
        <v>556</v>
      </c>
      <c r="F364" s="212"/>
      <c r="G364" s="212" t="s">
        <v>556</v>
      </c>
      <c r="H364" s="212"/>
      <c r="I364" s="182"/>
      <c r="J364" s="183"/>
    </row>
    <row r="365" spans="1:10" s="46" customFormat="1" ht="33" hidden="1" customHeight="1">
      <c r="A365" s="58" t="s">
        <v>419</v>
      </c>
      <c r="B365" s="59" t="s">
        <v>253</v>
      </c>
      <c r="C365" s="212" t="s">
        <v>556</v>
      </c>
      <c r="D365" s="212"/>
      <c r="E365" s="212" t="s">
        <v>556</v>
      </c>
      <c r="F365" s="212"/>
      <c r="G365" s="212" t="s">
        <v>556</v>
      </c>
      <c r="H365" s="212"/>
      <c r="I365" s="182"/>
      <c r="J365" s="183"/>
    </row>
    <row r="366" spans="1:10" s="46" customFormat="1" ht="33" hidden="1" customHeight="1">
      <c r="A366" s="58" t="s">
        <v>420</v>
      </c>
      <c r="B366" s="59" t="s">
        <v>254</v>
      </c>
      <c r="C366" s="212" t="s">
        <v>556</v>
      </c>
      <c r="D366" s="212"/>
      <c r="E366" s="212" t="s">
        <v>556</v>
      </c>
      <c r="F366" s="212"/>
      <c r="G366" s="212" t="s">
        <v>556</v>
      </c>
      <c r="H366" s="212"/>
      <c r="I366" s="182"/>
      <c r="J366" s="183"/>
    </row>
    <row r="367" spans="1:10" s="46" customFormat="1" ht="27.75" hidden="1" customHeight="1">
      <c r="A367" s="58" t="s">
        <v>421</v>
      </c>
      <c r="B367" s="59" t="s">
        <v>255</v>
      </c>
      <c r="C367" s="214" t="s">
        <v>535</v>
      </c>
      <c r="D367" s="214"/>
      <c r="E367" s="214" t="s">
        <v>535</v>
      </c>
      <c r="F367" s="214"/>
      <c r="G367" s="214" t="s">
        <v>535</v>
      </c>
      <c r="H367" s="214"/>
      <c r="I367" s="182"/>
      <c r="J367" s="183"/>
    </row>
    <row r="368" spans="1:10" s="46" customFormat="1" ht="27.75" hidden="1" customHeight="1">
      <c r="A368" s="58" t="s">
        <v>422</v>
      </c>
      <c r="B368" s="59" t="s">
        <v>256</v>
      </c>
      <c r="C368" s="214" t="s">
        <v>535</v>
      </c>
      <c r="D368" s="214"/>
      <c r="E368" s="214" t="s">
        <v>535</v>
      </c>
      <c r="F368" s="214"/>
      <c r="G368" s="214" t="s">
        <v>535</v>
      </c>
      <c r="H368" s="214"/>
      <c r="I368" s="182"/>
      <c r="J368" s="183"/>
    </row>
    <row r="369" spans="1:10" s="46" customFormat="1" ht="27.75" hidden="1" customHeight="1">
      <c r="A369" s="58" t="s">
        <v>423</v>
      </c>
      <c r="B369" s="59" t="s">
        <v>257</v>
      </c>
      <c r="C369" s="214" t="s">
        <v>535</v>
      </c>
      <c r="D369" s="214"/>
      <c r="E369" s="214" t="s">
        <v>535</v>
      </c>
      <c r="F369" s="214"/>
      <c r="G369" s="214" t="s">
        <v>535</v>
      </c>
      <c r="H369" s="214"/>
      <c r="I369" s="182"/>
      <c r="J369" s="183"/>
    </row>
    <row r="370" spans="1:10" s="46" customFormat="1" ht="50.25" hidden="1" customHeight="1">
      <c r="A370" s="58" t="s">
        <v>424</v>
      </c>
      <c r="B370" s="59" t="s">
        <v>514</v>
      </c>
      <c r="C370" s="212" t="s">
        <v>597</v>
      </c>
      <c r="D370" s="212"/>
      <c r="E370" s="212" t="s">
        <v>597</v>
      </c>
      <c r="F370" s="212"/>
      <c r="G370" s="212" t="s">
        <v>597</v>
      </c>
      <c r="H370" s="212"/>
      <c r="I370" s="182"/>
      <c r="J370" s="183"/>
    </row>
    <row r="371" spans="1:10" s="46" customFormat="1" ht="33" hidden="1" customHeight="1">
      <c r="A371" s="58" t="s">
        <v>425</v>
      </c>
      <c r="B371" s="59" t="s">
        <v>515</v>
      </c>
      <c r="C371" s="212" t="s">
        <v>555</v>
      </c>
      <c r="D371" s="212"/>
      <c r="E371" s="212" t="s">
        <v>555</v>
      </c>
      <c r="F371" s="212"/>
      <c r="G371" s="212" t="s">
        <v>555</v>
      </c>
      <c r="H371" s="212"/>
      <c r="I371" s="182"/>
      <c r="J371" s="183"/>
    </row>
    <row r="372" spans="1:10" s="46" customFormat="1" ht="39" hidden="1" customHeight="1">
      <c r="A372" s="58" t="s">
        <v>426</v>
      </c>
      <c r="B372" s="59" t="s">
        <v>516</v>
      </c>
      <c r="C372" s="212" t="s">
        <v>557</v>
      </c>
      <c r="D372" s="212"/>
      <c r="E372" s="212" t="s">
        <v>557</v>
      </c>
      <c r="F372" s="212"/>
      <c r="G372" s="212" t="s">
        <v>557</v>
      </c>
      <c r="H372" s="212"/>
      <c r="I372" s="182"/>
      <c r="J372" s="183"/>
    </row>
    <row r="373" spans="1:10" s="46" customFormat="1" ht="33" hidden="1" customHeight="1">
      <c r="A373" s="58" t="s">
        <v>427</v>
      </c>
      <c r="B373" s="59" t="s">
        <v>517</v>
      </c>
      <c r="C373" s="214" t="s">
        <v>535</v>
      </c>
      <c r="D373" s="214"/>
      <c r="E373" s="214" t="s">
        <v>535</v>
      </c>
      <c r="F373" s="214"/>
      <c r="G373" s="214" t="s">
        <v>535</v>
      </c>
      <c r="H373" s="214"/>
      <c r="I373" s="182"/>
      <c r="J373" s="183"/>
    </row>
    <row r="374" spans="1:10" s="46" customFormat="1" ht="33" hidden="1" customHeight="1">
      <c r="A374" s="58" t="s">
        <v>428</v>
      </c>
      <c r="B374" s="59" t="s">
        <v>518</v>
      </c>
      <c r="C374" s="214" t="s">
        <v>535</v>
      </c>
      <c r="D374" s="214"/>
      <c r="E374" s="214" t="s">
        <v>535</v>
      </c>
      <c r="F374" s="214"/>
      <c r="G374" s="214" t="s">
        <v>535</v>
      </c>
      <c r="H374" s="214"/>
      <c r="I374" s="182"/>
      <c r="J374" s="183"/>
    </row>
    <row r="375" spans="1:10" s="46" customFormat="1" ht="37.5" hidden="1" customHeight="1">
      <c r="A375" s="58" t="s">
        <v>429</v>
      </c>
      <c r="B375" s="59" t="s">
        <v>519</v>
      </c>
      <c r="C375" s="211" t="s">
        <v>558</v>
      </c>
      <c r="D375" s="211"/>
      <c r="E375" s="211" t="s">
        <v>558</v>
      </c>
      <c r="F375" s="211"/>
      <c r="G375" s="211" t="s">
        <v>558</v>
      </c>
      <c r="H375" s="211"/>
      <c r="I375" s="182"/>
      <c r="J375" s="183"/>
    </row>
    <row r="376" spans="1:10" s="46" customFormat="1" ht="33" hidden="1" customHeight="1">
      <c r="A376" s="58" t="s">
        <v>430</v>
      </c>
      <c r="B376" s="59" t="s">
        <v>258</v>
      </c>
      <c r="C376" s="211" t="s">
        <v>558</v>
      </c>
      <c r="D376" s="211"/>
      <c r="E376" s="211" t="s">
        <v>558</v>
      </c>
      <c r="F376" s="211"/>
      <c r="G376" s="211" t="s">
        <v>558</v>
      </c>
      <c r="H376" s="211"/>
      <c r="I376" s="182"/>
      <c r="J376" s="183"/>
    </row>
    <row r="377" spans="1:10" s="46" customFormat="1" ht="33" hidden="1" customHeight="1">
      <c r="A377" s="58" t="s">
        <v>431</v>
      </c>
      <c r="B377" s="59" t="s">
        <v>259</v>
      </c>
      <c r="C377" s="212" t="s">
        <v>559</v>
      </c>
      <c r="D377" s="212"/>
      <c r="E377" s="212" t="s">
        <v>559</v>
      </c>
      <c r="F377" s="212"/>
      <c r="G377" s="212" t="s">
        <v>559</v>
      </c>
      <c r="H377" s="212"/>
      <c r="I377" s="182"/>
      <c r="J377" s="183"/>
    </row>
    <row r="378" spans="1:10" s="46" customFormat="1" ht="33" hidden="1" customHeight="1">
      <c r="A378" s="58" t="s">
        <v>432</v>
      </c>
      <c r="B378" s="59" t="s">
        <v>260</v>
      </c>
      <c r="C378" s="212" t="s">
        <v>559</v>
      </c>
      <c r="D378" s="212"/>
      <c r="E378" s="212" t="s">
        <v>559</v>
      </c>
      <c r="F378" s="212"/>
      <c r="G378" s="212" t="s">
        <v>559</v>
      </c>
      <c r="H378" s="212"/>
      <c r="I378" s="182"/>
      <c r="J378" s="183"/>
    </row>
    <row r="379" spans="1:10" s="46" customFormat="1" ht="33" hidden="1" customHeight="1">
      <c r="A379" s="58" t="s">
        <v>433</v>
      </c>
      <c r="B379" s="59" t="s">
        <v>261</v>
      </c>
      <c r="C379" s="212" t="s">
        <v>559</v>
      </c>
      <c r="D379" s="212"/>
      <c r="E379" s="212" t="s">
        <v>559</v>
      </c>
      <c r="F379" s="212"/>
      <c r="G379" s="212" t="s">
        <v>559</v>
      </c>
      <c r="H379" s="212"/>
      <c r="I379" s="182"/>
      <c r="J379" s="183"/>
    </row>
    <row r="380" spans="1:10" s="46" customFormat="1" ht="33" hidden="1" customHeight="1">
      <c r="A380" s="58" t="s">
        <v>434</v>
      </c>
      <c r="B380" s="59" t="s">
        <v>262</v>
      </c>
      <c r="C380" s="212" t="s">
        <v>559</v>
      </c>
      <c r="D380" s="212"/>
      <c r="E380" s="212" t="s">
        <v>559</v>
      </c>
      <c r="F380" s="212"/>
      <c r="G380" s="212" t="s">
        <v>559</v>
      </c>
      <c r="H380" s="212"/>
      <c r="I380" s="182"/>
      <c r="J380" s="183"/>
    </row>
    <row r="381" spans="1:10" s="46" customFormat="1" ht="33" hidden="1" customHeight="1">
      <c r="A381" s="58" t="s">
        <v>435</v>
      </c>
      <c r="B381" s="59" t="s">
        <v>263</v>
      </c>
      <c r="C381" s="213" t="s">
        <v>560</v>
      </c>
      <c r="D381" s="213"/>
      <c r="E381" s="213" t="s">
        <v>560</v>
      </c>
      <c r="F381" s="213"/>
      <c r="G381" s="213" t="s">
        <v>560</v>
      </c>
      <c r="H381" s="213"/>
      <c r="I381" s="182"/>
      <c r="J381" s="183"/>
    </row>
    <row r="382" spans="1:10" s="46" customFormat="1" ht="33" hidden="1" customHeight="1">
      <c r="A382" s="58" t="s">
        <v>436</v>
      </c>
      <c r="B382" s="59" t="s">
        <v>520</v>
      </c>
      <c r="C382" s="214" t="s">
        <v>535</v>
      </c>
      <c r="D382" s="214"/>
      <c r="E382" s="214" t="s">
        <v>535</v>
      </c>
      <c r="F382" s="214"/>
      <c r="G382" s="214" t="s">
        <v>535</v>
      </c>
      <c r="H382" s="214"/>
      <c r="I382" s="182"/>
      <c r="J382" s="183"/>
    </row>
    <row r="383" spans="1:10" s="46" customFormat="1" ht="43.5" hidden="1" customHeight="1">
      <c r="A383" s="58" t="s">
        <v>437</v>
      </c>
      <c r="B383" s="59" t="s">
        <v>264</v>
      </c>
      <c r="C383" s="214" t="s">
        <v>535</v>
      </c>
      <c r="D383" s="214"/>
      <c r="E383" s="214" t="s">
        <v>535</v>
      </c>
      <c r="F383" s="214"/>
      <c r="G383" s="214" t="s">
        <v>535</v>
      </c>
      <c r="H383" s="214"/>
      <c r="I383" s="182"/>
      <c r="J383" s="183"/>
    </row>
    <row r="384" spans="1:10" s="46" customFormat="1" ht="33" hidden="1" customHeight="1">
      <c r="A384" s="58" t="s">
        <v>438</v>
      </c>
      <c r="B384" s="59" t="s">
        <v>265</v>
      </c>
      <c r="C384" s="214" t="s">
        <v>535</v>
      </c>
      <c r="D384" s="214"/>
      <c r="E384" s="214" t="s">
        <v>535</v>
      </c>
      <c r="F384" s="214"/>
      <c r="G384" s="214" t="s">
        <v>535</v>
      </c>
      <c r="H384" s="214"/>
      <c r="I384" s="182"/>
      <c r="J384" s="183"/>
    </row>
    <row r="385" spans="1:10" s="46" customFormat="1" ht="33" hidden="1" customHeight="1">
      <c r="A385" s="58" t="s">
        <v>439</v>
      </c>
      <c r="B385" s="59" t="s">
        <v>266</v>
      </c>
      <c r="C385" s="214" t="s">
        <v>535</v>
      </c>
      <c r="D385" s="214"/>
      <c r="E385" s="214" t="s">
        <v>535</v>
      </c>
      <c r="F385" s="214"/>
      <c r="G385" s="214" t="s">
        <v>535</v>
      </c>
      <c r="H385" s="214"/>
      <c r="I385" s="182"/>
      <c r="J385" s="183"/>
    </row>
    <row r="386" spans="1:10" s="46" customFormat="1" ht="33" hidden="1" customHeight="1">
      <c r="A386" s="58" t="s">
        <v>440</v>
      </c>
      <c r="B386" s="59" t="s">
        <v>521</v>
      </c>
      <c r="C386" s="214" t="s">
        <v>535</v>
      </c>
      <c r="D386" s="214"/>
      <c r="E386" s="214" t="s">
        <v>535</v>
      </c>
      <c r="F386" s="214"/>
      <c r="G386" s="214" t="s">
        <v>535</v>
      </c>
      <c r="H386" s="214"/>
      <c r="I386" s="182"/>
      <c r="J386" s="183"/>
    </row>
    <row r="387" spans="1:10" s="46" customFormat="1" ht="33" hidden="1" customHeight="1">
      <c r="A387" s="58" t="s">
        <v>441</v>
      </c>
      <c r="B387" s="59" t="s">
        <v>522</v>
      </c>
      <c r="C387" s="214" t="s">
        <v>535</v>
      </c>
      <c r="D387" s="214"/>
      <c r="E387" s="214" t="s">
        <v>535</v>
      </c>
      <c r="F387" s="214"/>
      <c r="G387" s="214" t="s">
        <v>535</v>
      </c>
      <c r="H387" s="214"/>
      <c r="I387" s="182"/>
      <c r="J387" s="183"/>
    </row>
    <row r="388" spans="1:10" s="46" customFormat="1" ht="33" hidden="1" customHeight="1">
      <c r="A388" s="58" t="s">
        <v>442</v>
      </c>
      <c r="B388" s="59" t="s">
        <v>523</v>
      </c>
      <c r="C388" s="214" t="s">
        <v>535</v>
      </c>
      <c r="D388" s="214"/>
      <c r="E388" s="214" t="s">
        <v>535</v>
      </c>
      <c r="F388" s="214"/>
      <c r="G388" s="214" t="s">
        <v>535</v>
      </c>
      <c r="H388" s="214"/>
      <c r="I388" s="182"/>
      <c r="J388" s="183"/>
    </row>
    <row r="389" spans="1:10" s="46" customFormat="1" ht="33" hidden="1" customHeight="1">
      <c r="A389" s="58" t="s">
        <v>443</v>
      </c>
      <c r="B389" s="59" t="s">
        <v>524</v>
      </c>
      <c r="C389" s="214" t="s">
        <v>535</v>
      </c>
      <c r="D389" s="214"/>
      <c r="E389" s="214" t="s">
        <v>535</v>
      </c>
      <c r="F389" s="214"/>
      <c r="G389" s="214" t="s">
        <v>535</v>
      </c>
      <c r="H389" s="214"/>
      <c r="I389" s="182"/>
      <c r="J389" s="183"/>
    </row>
    <row r="390" spans="1:10" s="46" customFormat="1" ht="33" hidden="1" customHeight="1">
      <c r="A390" s="58" t="s">
        <v>444</v>
      </c>
      <c r="B390" s="59" t="s">
        <v>525</v>
      </c>
      <c r="C390" s="214" t="s">
        <v>535</v>
      </c>
      <c r="D390" s="214"/>
      <c r="E390" s="214" t="s">
        <v>535</v>
      </c>
      <c r="F390" s="214"/>
      <c r="G390" s="214" t="s">
        <v>535</v>
      </c>
      <c r="H390" s="214"/>
      <c r="I390" s="182"/>
      <c r="J390" s="183"/>
    </row>
    <row r="391" spans="1:10" s="46" customFormat="1" ht="53.25" hidden="1" customHeight="1">
      <c r="A391" s="58" t="s">
        <v>445</v>
      </c>
      <c r="B391" s="59" t="s">
        <v>267</v>
      </c>
      <c r="C391" s="212" t="s">
        <v>561</v>
      </c>
      <c r="D391" s="215"/>
      <c r="E391" s="212" t="s">
        <v>561</v>
      </c>
      <c r="F391" s="215"/>
      <c r="G391" s="212" t="s">
        <v>561</v>
      </c>
      <c r="H391" s="215"/>
      <c r="I391" s="182"/>
      <c r="J391" s="183"/>
    </row>
    <row r="392" spans="1:10" s="46" customFormat="1" ht="53.25" hidden="1" customHeight="1">
      <c r="A392" s="58" t="s">
        <v>446</v>
      </c>
      <c r="B392" s="59" t="s">
        <v>268</v>
      </c>
      <c r="C392" s="212" t="s">
        <v>562</v>
      </c>
      <c r="D392" s="215"/>
      <c r="E392" s="212" t="s">
        <v>562</v>
      </c>
      <c r="F392" s="215"/>
      <c r="G392" s="212" t="s">
        <v>562</v>
      </c>
      <c r="H392" s="215"/>
      <c r="I392" s="182"/>
      <c r="J392" s="183"/>
    </row>
    <row r="393" spans="1:10" s="46" customFormat="1" ht="33" hidden="1" customHeight="1">
      <c r="A393" s="58" t="s">
        <v>447</v>
      </c>
      <c r="B393" s="59" t="s">
        <v>526</v>
      </c>
      <c r="C393" s="214" t="s">
        <v>535</v>
      </c>
      <c r="D393" s="214"/>
      <c r="E393" s="214" t="s">
        <v>535</v>
      </c>
      <c r="F393" s="214"/>
      <c r="G393" s="214" t="s">
        <v>535</v>
      </c>
      <c r="H393" s="214"/>
      <c r="I393" s="182"/>
      <c r="J393" s="183"/>
    </row>
    <row r="394" spans="1:10" s="46" customFormat="1" ht="33" hidden="1" customHeight="1">
      <c r="A394" s="58" t="s">
        <v>448</v>
      </c>
      <c r="B394" s="59" t="s">
        <v>527</v>
      </c>
      <c r="C394" s="214" t="s">
        <v>535</v>
      </c>
      <c r="D394" s="214"/>
      <c r="E394" s="214" t="s">
        <v>535</v>
      </c>
      <c r="F394" s="214"/>
      <c r="G394" s="214" t="s">
        <v>535</v>
      </c>
      <c r="H394" s="214"/>
      <c r="I394" s="182"/>
      <c r="J394" s="183"/>
    </row>
    <row r="395" spans="1:10" s="46" customFormat="1" ht="33" hidden="1" customHeight="1">
      <c r="A395" s="58" t="s">
        <v>449</v>
      </c>
      <c r="B395" s="59" t="s">
        <v>269</v>
      </c>
      <c r="C395" s="213" t="s">
        <v>563</v>
      </c>
      <c r="D395" s="213"/>
      <c r="E395" s="213" t="s">
        <v>563</v>
      </c>
      <c r="F395" s="213"/>
      <c r="G395" s="213" t="s">
        <v>563</v>
      </c>
      <c r="H395" s="213"/>
      <c r="I395" s="182"/>
      <c r="J395" s="183"/>
    </row>
    <row r="396" spans="1:10" s="46" customFormat="1" ht="81.75" hidden="1" customHeight="1">
      <c r="A396" s="58" t="s">
        <v>450</v>
      </c>
      <c r="B396" s="59" t="s">
        <v>270</v>
      </c>
      <c r="C396" s="213" t="s">
        <v>563</v>
      </c>
      <c r="D396" s="213"/>
      <c r="E396" s="213" t="s">
        <v>563</v>
      </c>
      <c r="F396" s="213"/>
      <c r="G396" s="213" t="s">
        <v>563</v>
      </c>
      <c r="H396" s="213"/>
      <c r="I396" s="182"/>
      <c r="J396" s="183"/>
    </row>
    <row r="397" spans="1:10" s="46" customFormat="1" ht="93.75" hidden="1" customHeight="1">
      <c r="A397" s="58" t="s">
        <v>451</v>
      </c>
      <c r="B397" s="59" t="s">
        <v>271</v>
      </c>
      <c r="C397" s="213" t="s">
        <v>564</v>
      </c>
      <c r="D397" s="213"/>
      <c r="E397" s="213" t="s">
        <v>564</v>
      </c>
      <c r="F397" s="213"/>
      <c r="G397" s="213" t="s">
        <v>564</v>
      </c>
      <c r="H397" s="213"/>
      <c r="I397" s="182"/>
      <c r="J397" s="183"/>
    </row>
    <row r="398" spans="1:10" s="46" customFormat="1" ht="33" hidden="1" customHeight="1">
      <c r="A398" s="58" t="s">
        <v>452</v>
      </c>
      <c r="B398" s="59" t="s">
        <v>272</v>
      </c>
      <c r="C398" s="214" t="s">
        <v>535</v>
      </c>
      <c r="D398" s="214"/>
      <c r="E398" s="214" t="s">
        <v>535</v>
      </c>
      <c r="F398" s="214"/>
      <c r="G398" s="214" t="s">
        <v>535</v>
      </c>
      <c r="H398" s="214"/>
      <c r="I398" s="182"/>
      <c r="J398" s="183"/>
    </row>
    <row r="399" spans="1:10" s="46" customFormat="1" ht="33" hidden="1" customHeight="1">
      <c r="A399" s="58" t="s">
        <v>453</v>
      </c>
      <c r="B399" s="59" t="s">
        <v>528</v>
      </c>
      <c r="C399" s="214" t="s">
        <v>535</v>
      </c>
      <c r="D399" s="214"/>
      <c r="E399" s="214" t="s">
        <v>535</v>
      </c>
      <c r="F399" s="214"/>
      <c r="G399" s="214" t="s">
        <v>535</v>
      </c>
      <c r="H399" s="214"/>
      <c r="I399" s="182"/>
      <c r="J399" s="183"/>
    </row>
    <row r="400" spans="1:10" s="46" customFormat="1" ht="33" hidden="1" customHeight="1">
      <c r="A400" s="58" t="s">
        <v>454</v>
      </c>
      <c r="B400" s="59" t="s">
        <v>273</v>
      </c>
      <c r="C400" s="213" t="s">
        <v>565</v>
      </c>
      <c r="D400" s="213"/>
      <c r="E400" s="213" t="s">
        <v>565</v>
      </c>
      <c r="F400" s="213"/>
      <c r="G400" s="213" t="s">
        <v>565</v>
      </c>
      <c r="H400" s="213"/>
      <c r="I400" s="182"/>
      <c r="J400" s="183"/>
    </row>
    <row r="401" spans="1:10" s="46" customFormat="1" ht="33" hidden="1" customHeight="1">
      <c r="A401" s="58" t="s">
        <v>455</v>
      </c>
      <c r="B401" s="59" t="s">
        <v>274</v>
      </c>
      <c r="C401" s="213" t="s">
        <v>565</v>
      </c>
      <c r="D401" s="213"/>
      <c r="E401" s="213" t="s">
        <v>565</v>
      </c>
      <c r="F401" s="213"/>
      <c r="G401" s="213" t="s">
        <v>565</v>
      </c>
      <c r="H401" s="213"/>
      <c r="I401" s="182"/>
      <c r="J401" s="183"/>
    </row>
    <row r="402" spans="1:10" s="46" customFormat="1" ht="33" hidden="1" customHeight="1">
      <c r="A402" s="58" t="s">
        <v>456</v>
      </c>
      <c r="B402" s="59" t="s">
        <v>275</v>
      </c>
      <c r="C402" s="213" t="s">
        <v>565</v>
      </c>
      <c r="D402" s="213"/>
      <c r="E402" s="213" t="s">
        <v>565</v>
      </c>
      <c r="F402" s="213"/>
      <c r="G402" s="213" t="s">
        <v>565</v>
      </c>
      <c r="H402" s="213"/>
      <c r="I402" s="182"/>
      <c r="J402" s="183"/>
    </row>
    <row r="403" spans="1:10" s="46" customFormat="1" ht="33" hidden="1" customHeight="1">
      <c r="A403" s="58" t="s">
        <v>457</v>
      </c>
      <c r="B403" s="59" t="s">
        <v>276</v>
      </c>
      <c r="C403" s="213" t="s">
        <v>566</v>
      </c>
      <c r="D403" s="213"/>
      <c r="E403" s="213" t="s">
        <v>566</v>
      </c>
      <c r="F403" s="213"/>
      <c r="G403" s="213" t="s">
        <v>566</v>
      </c>
      <c r="H403" s="213"/>
      <c r="I403" s="182"/>
      <c r="J403" s="183"/>
    </row>
    <row r="404" spans="1:10" s="46" customFormat="1" ht="33" hidden="1" customHeight="1">
      <c r="A404" s="58" t="s">
        <v>458</v>
      </c>
      <c r="B404" s="59" t="s">
        <v>529</v>
      </c>
      <c r="C404" s="213" t="s">
        <v>566</v>
      </c>
      <c r="D404" s="213"/>
      <c r="E404" s="213" t="s">
        <v>566</v>
      </c>
      <c r="F404" s="213"/>
      <c r="G404" s="213" t="s">
        <v>566</v>
      </c>
      <c r="H404" s="213"/>
      <c r="I404" s="182"/>
      <c r="J404" s="183"/>
    </row>
    <row r="405" spans="1:10" s="46" customFormat="1" ht="33" hidden="1" customHeight="1">
      <c r="A405" s="58" t="s">
        <v>459</v>
      </c>
      <c r="B405" s="59" t="s">
        <v>530</v>
      </c>
      <c r="C405" s="214" t="s">
        <v>535</v>
      </c>
      <c r="D405" s="214"/>
      <c r="E405" s="214" t="s">
        <v>535</v>
      </c>
      <c r="F405" s="214"/>
      <c r="G405" s="214" t="s">
        <v>535</v>
      </c>
      <c r="H405" s="214"/>
      <c r="I405" s="182"/>
      <c r="J405" s="183"/>
    </row>
    <row r="406" spans="1:10" s="46" customFormat="1" ht="33" hidden="1" customHeight="1">
      <c r="A406" s="58" t="s">
        <v>460</v>
      </c>
      <c r="B406" s="59" t="s">
        <v>278</v>
      </c>
      <c r="C406" s="213" t="s">
        <v>560</v>
      </c>
      <c r="D406" s="213"/>
      <c r="E406" s="213" t="s">
        <v>560</v>
      </c>
      <c r="F406" s="213"/>
      <c r="G406" s="213" t="s">
        <v>560</v>
      </c>
      <c r="H406" s="213"/>
      <c r="I406" s="182"/>
      <c r="J406" s="183"/>
    </row>
    <row r="407" spans="1:10" s="46" customFormat="1" ht="33" hidden="1" customHeight="1">
      <c r="A407" s="58" t="s">
        <v>461</v>
      </c>
      <c r="B407" s="59" t="s">
        <v>279</v>
      </c>
      <c r="C407" s="213" t="s">
        <v>560</v>
      </c>
      <c r="D407" s="213"/>
      <c r="E407" s="213" t="s">
        <v>560</v>
      </c>
      <c r="F407" s="213"/>
      <c r="G407" s="213" t="s">
        <v>560</v>
      </c>
      <c r="H407" s="213"/>
      <c r="I407" s="182"/>
      <c r="J407" s="183"/>
    </row>
    <row r="408" spans="1:10" s="46" customFormat="1" ht="47.25" hidden="1" customHeight="1">
      <c r="A408" s="58" t="s">
        <v>462</v>
      </c>
      <c r="B408" s="59" t="s">
        <v>280</v>
      </c>
      <c r="C408" s="213" t="s">
        <v>567</v>
      </c>
      <c r="D408" s="213"/>
      <c r="E408" s="213" t="s">
        <v>567</v>
      </c>
      <c r="F408" s="213"/>
      <c r="G408" s="213" t="s">
        <v>567</v>
      </c>
      <c r="H408" s="213"/>
      <c r="I408" s="182"/>
      <c r="J408" s="183"/>
    </row>
    <row r="409" spans="1:10" s="46" customFormat="1" ht="48" hidden="1" customHeight="1">
      <c r="A409" s="58" t="s">
        <v>463</v>
      </c>
      <c r="B409" s="59" t="s">
        <v>281</v>
      </c>
      <c r="C409" s="213" t="s">
        <v>560</v>
      </c>
      <c r="D409" s="213"/>
      <c r="E409" s="213" t="s">
        <v>560</v>
      </c>
      <c r="F409" s="213"/>
      <c r="G409" s="213" t="s">
        <v>560</v>
      </c>
      <c r="H409" s="213"/>
      <c r="I409" s="182"/>
      <c r="J409" s="183"/>
    </row>
    <row r="410" spans="1:10" s="46" customFormat="1" ht="33" hidden="1" customHeight="1">
      <c r="A410" s="58" t="s">
        <v>464</v>
      </c>
      <c r="B410" s="59" t="s">
        <v>282</v>
      </c>
      <c r="C410" s="213" t="s">
        <v>566</v>
      </c>
      <c r="D410" s="213"/>
      <c r="E410" s="213" t="s">
        <v>566</v>
      </c>
      <c r="F410" s="213"/>
      <c r="G410" s="213" t="s">
        <v>566</v>
      </c>
      <c r="H410" s="213"/>
      <c r="I410" s="182"/>
      <c r="J410" s="183"/>
    </row>
    <row r="411" spans="1:10" s="46" customFormat="1" ht="41.25" hidden="1" customHeight="1">
      <c r="A411" s="58" t="s">
        <v>465</v>
      </c>
      <c r="B411" s="59" t="s">
        <v>283</v>
      </c>
      <c r="C411" s="214" t="s">
        <v>599</v>
      </c>
      <c r="D411" s="214"/>
      <c r="E411" s="214" t="s">
        <v>599</v>
      </c>
      <c r="F411" s="214"/>
      <c r="G411" s="214" t="s">
        <v>599</v>
      </c>
      <c r="H411" s="214"/>
      <c r="I411" s="182"/>
      <c r="J411" s="183"/>
    </row>
    <row r="412" spans="1:10" s="46" customFormat="1" ht="33" hidden="1" customHeight="1">
      <c r="A412" s="58" t="s">
        <v>466</v>
      </c>
      <c r="B412" s="59" t="s">
        <v>284</v>
      </c>
      <c r="C412" s="214" t="s">
        <v>535</v>
      </c>
      <c r="D412" s="214"/>
      <c r="E412" s="214" t="s">
        <v>535</v>
      </c>
      <c r="F412" s="214"/>
      <c r="G412" s="214" t="s">
        <v>535</v>
      </c>
      <c r="H412" s="214"/>
      <c r="I412" s="182"/>
      <c r="J412" s="183"/>
    </row>
    <row r="413" spans="1:10" s="46" customFormat="1" ht="33" hidden="1" customHeight="1">
      <c r="A413" s="58" t="s">
        <v>467</v>
      </c>
      <c r="B413" s="59" t="s">
        <v>285</v>
      </c>
      <c r="C413" s="214" t="s">
        <v>535</v>
      </c>
      <c r="D413" s="214"/>
      <c r="E413" s="214" t="s">
        <v>535</v>
      </c>
      <c r="F413" s="214"/>
      <c r="G413" s="214" t="s">
        <v>535</v>
      </c>
      <c r="H413" s="214"/>
      <c r="I413" s="182"/>
      <c r="J413" s="183"/>
    </row>
    <row r="414" spans="1:10" s="46" customFormat="1" ht="33" hidden="1" customHeight="1">
      <c r="A414" s="58" t="s">
        <v>468</v>
      </c>
      <c r="B414" s="59" t="s">
        <v>286</v>
      </c>
      <c r="C414" s="214" t="s">
        <v>535</v>
      </c>
      <c r="D414" s="214"/>
      <c r="E414" s="214" t="s">
        <v>535</v>
      </c>
      <c r="F414" s="214"/>
      <c r="G414" s="214" t="s">
        <v>535</v>
      </c>
      <c r="H414" s="214"/>
      <c r="I414" s="182"/>
      <c r="J414" s="183"/>
    </row>
    <row r="415" spans="1:10" s="46" customFormat="1" ht="63.75" hidden="1" customHeight="1">
      <c r="A415" s="58" t="s">
        <v>469</v>
      </c>
      <c r="B415" s="59" t="s">
        <v>287</v>
      </c>
      <c r="C415" s="212" t="s">
        <v>568</v>
      </c>
      <c r="D415" s="212"/>
      <c r="E415" s="212" t="s">
        <v>568</v>
      </c>
      <c r="F415" s="212"/>
      <c r="G415" s="212" t="s">
        <v>568</v>
      </c>
      <c r="H415" s="212"/>
      <c r="I415" s="182"/>
      <c r="J415" s="183"/>
    </row>
    <row r="416" spans="1:10" s="46" customFormat="1" ht="51" hidden="1" customHeight="1">
      <c r="A416" s="58" t="s">
        <v>470</v>
      </c>
      <c r="B416" s="59" t="s">
        <v>288</v>
      </c>
      <c r="C416" s="213" t="s">
        <v>569</v>
      </c>
      <c r="D416" s="213"/>
      <c r="E416" s="213" t="s">
        <v>569</v>
      </c>
      <c r="F416" s="213"/>
      <c r="G416" s="213" t="s">
        <v>569</v>
      </c>
      <c r="H416" s="213"/>
      <c r="I416" s="182"/>
      <c r="J416" s="183"/>
    </row>
    <row r="417" spans="1:10" s="46" customFormat="1" ht="52.5" hidden="1" customHeight="1">
      <c r="A417" s="58" t="s">
        <v>471</v>
      </c>
      <c r="B417" s="59" t="s">
        <v>289</v>
      </c>
      <c r="C417" s="213" t="s">
        <v>569</v>
      </c>
      <c r="D417" s="213"/>
      <c r="E417" s="213" t="s">
        <v>569</v>
      </c>
      <c r="F417" s="213"/>
      <c r="G417" s="213" t="s">
        <v>569</v>
      </c>
      <c r="H417" s="213"/>
      <c r="I417" s="182"/>
      <c r="J417" s="183"/>
    </row>
    <row r="418" spans="1:10" s="46" customFormat="1" ht="26.25" hidden="1" customHeight="1">
      <c r="A418" s="58" t="s">
        <v>472</v>
      </c>
      <c r="B418" s="59" t="s">
        <v>290</v>
      </c>
      <c r="C418" s="213" t="s">
        <v>569</v>
      </c>
      <c r="D418" s="213"/>
      <c r="E418" s="213" t="s">
        <v>569</v>
      </c>
      <c r="F418" s="213"/>
      <c r="G418" s="213" t="s">
        <v>569</v>
      </c>
      <c r="H418" s="213"/>
      <c r="I418" s="182"/>
      <c r="J418" s="183"/>
    </row>
    <row r="419" spans="1:10" s="46" customFormat="1" ht="18.75" hidden="1" customHeight="1">
      <c r="A419" s="58" t="s">
        <v>532</v>
      </c>
      <c r="B419" s="59" t="s">
        <v>531</v>
      </c>
      <c r="C419" s="214" t="s">
        <v>535</v>
      </c>
      <c r="D419" s="214"/>
      <c r="E419" s="214" t="s">
        <v>535</v>
      </c>
      <c r="F419" s="214"/>
      <c r="G419" s="214" t="s">
        <v>535</v>
      </c>
      <c r="H419" s="214"/>
      <c r="I419" s="182"/>
      <c r="J419" s="183"/>
    </row>
    <row r="420" spans="1:10" s="1" customFormat="1" ht="56.25" customHeight="1">
      <c r="A420" s="186" t="s">
        <v>100</v>
      </c>
      <c r="B420" s="187"/>
      <c r="C420" s="187"/>
      <c r="D420" s="187"/>
      <c r="E420" s="187"/>
      <c r="F420" s="187"/>
      <c r="G420" s="187"/>
      <c r="H420" s="187"/>
      <c r="I420" s="187"/>
      <c r="J420" s="187"/>
    </row>
    <row r="421" spans="1:10" s="1" customFormat="1" ht="35.25" customHeight="1">
      <c r="A421" s="186" t="s">
        <v>135</v>
      </c>
      <c r="B421" s="165" t="s">
        <v>134</v>
      </c>
      <c r="C421" s="188" t="s">
        <v>136</v>
      </c>
      <c r="D421" s="188"/>
      <c r="E421" s="188"/>
      <c r="F421" s="188"/>
      <c r="G421" s="188"/>
      <c r="H421" s="188"/>
      <c r="I421" s="188" t="s">
        <v>137</v>
      </c>
      <c r="J421" s="188"/>
    </row>
    <row r="422" spans="1:10" s="1" customFormat="1" ht="56.25" customHeight="1">
      <c r="A422" s="186"/>
      <c r="B422" s="165"/>
      <c r="C422" s="165" t="s">
        <v>635</v>
      </c>
      <c r="D422" s="165"/>
      <c r="E422" s="165" t="s">
        <v>636</v>
      </c>
      <c r="F422" s="165"/>
      <c r="G422" s="170" t="s">
        <v>637</v>
      </c>
      <c r="H422" s="170"/>
      <c r="I422" s="165" t="s">
        <v>638</v>
      </c>
      <c r="J422" s="165"/>
    </row>
    <row r="423" spans="1:10" s="1" customFormat="1" ht="56.25" customHeight="1">
      <c r="A423" s="186"/>
      <c r="B423" s="165"/>
      <c r="C423" s="104" t="s">
        <v>138</v>
      </c>
      <c r="D423" s="105" t="s">
        <v>139</v>
      </c>
      <c r="E423" s="104" t="s">
        <v>138</v>
      </c>
      <c r="F423" s="105" t="s">
        <v>139</v>
      </c>
      <c r="G423" s="104" t="s">
        <v>138</v>
      </c>
      <c r="H423" s="105" t="s">
        <v>139</v>
      </c>
      <c r="I423" s="104" t="s">
        <v>138</v>
      </c>
      <c r="J423" s="105" t="s">
        <v>139</v>
      </c>
    </row>
    <row r="424" spans="1:10" s="1" customFormat="1" ht="45" customHeight="1">
      <c r="A424" s="13" t="s">
        <v>99</v>
      </c>
      <c r="B424" s="6" t="s">
        <v>67</v>
      </c>
      <c r="C424" s="106">
        <f>C425+C475+C556+C570+C574</f>
        <v>17602</v>
      </c>
      <c r="D424" s="106"/>
      <c r="E424" s="106">
        <f>E425+E475+E556+E570+E574</f>
        <v>13103</v>
      </c>
      <c r="F424" s="106"/>
      <c r="G424" s="106">
        <f>G425+G475+G556+G570+G574</f>
        <v>12669</v>
      </c>
      <c r="H424" s="106"/>
      <c r="I424" s="106">
        <f>I425+I475+I556+I570+I574</f>
        <v>43374</v>
      </c>
      <c r="J424" s="106"/>
    </row>
    <row r="425" spans="1:10" s="1" customFormat="1" ht="54.75" customHeight="1">
      <c r="A425" s="82" t="s">
        <v>101</v>
      </c>
      <c r="B425" s="80" t="s">
        <v>605</v>
      </c>
      <c r="C425" s="107">
        <f>C427+C428+C429+C430+C431+C432+C433+C434</f>
        <v>10</v>
      </c>
      <c r="D425" s="108"/>
      <c r="E425" s="107">
        <f>E427+E428+E429+E430+E431+E432+E433+E434</f>
        <v>12</v>
      </c>
      <c r="F425" s="108"/>
      <c r="G425" s="107">
        <f>G427+G428+G429+G430+G431+G432+G433+G434</f>
        <v>15</v>
      </c>
      <c r="H425" s="108"/>
      <c r="I425" s="107">
        <f>I427+I428+I429+I430+I431+I432+I433+I434</f>
        <v>37</v>
      </c>
      <c r="J425" s="108"/>
    </row>
    <row r="426" spans="1:10" s="1" customFormat="1" ht="39" customHeight="1">
      <c r="A426" s="17"/>
      <c r="B426" s="19" t="s">
        <v>105</v>
      </c>
      <c r="C426" s="107"/>
      <c r="D426" s="108"/>
      <c r="E426" s="107"/>
      <c r="F426" s="108"/>
      <c r="G426" s="107"/>
      <c r="H426" s="108"/>
      <c r="I426" s="107"/>
      <c r="J426" s="108"/>
    </row>
    <row r="427" spans="1:10" s="1" customFormat="1" ht="27.75" customHeight="1">
      <c r="A427" s="53" t="s">
        <v>291</v>
      </c>
      <c r="B427" s="79" t="s">
        <v>610</v>
      </c>
      <c r="C427" s="102"/>
      <c r="D427" s="109"/>
      <c r="E427" s="102"/>
      <c r="F427" s="109"/>
      <c r="G427" s="102"/>
      <c r="H427" s="109"/>
      <c r="I427" s="102"/>
      <c r="J427" s="109"/>
    </row>
    <row r="428" spans="1:10" s="1" customFormat="1" ht="27.75" customHeight="1">
      <c r="A428" s="53" t="s">
        <v>292</v>
      </c>
      <c r="B428" s="79" t="s">
        <v>611</v>
      </c>
      <c r="C428" s="102"/>
      <c r="D428" s="109"/>
      <c r="E428" s="102"/>
      <c r="F428" s="109"/>
      <c r="G428" s="102"/>
      <c r="H428" s="109"/>
      <c r="I428" s="102"/>
      <c r="J428" s="109"/>
    </row>
    <row r="429" spans="1:10" s="1" customFormat="1" ht="27.75" customHeight="1">
      <c r="A429" s="53" t="s">
        <v>293</v>
      </c>
      <c r="B429" s="78" t="s">
        <v>617</v>
      </c>
      <c r="C429" s="110">
        <v>10</v>
      </c>
      <c r="D429" s="109">
        <v>0</v>
      </c>
      <c r="E429" s="102">
        <v>12</v>
      </c>
      <c r="F429" s="109">
        <v>0</v>
      </c>
      <c r="G429" s="102">
        <v>15</v>
      </c>
      <c r="H429" s="109">
        <v>0</v>
      </c>
      <c r="I429" s="102">
        <v>37</v>
      </c>
      <c r="J429" s="109">
        <v>0</v>
      </c>
    </row>
    <row r="430" spans="1:10" s="1" customFormat="1" ht="27.75" customHeight="1">
      <c r="A430" s="53" t="s">
        <v>294</v>
      </c>
      <c r="B430" s="79" t="s">
        <v>589</v>
      </c>
      <c r="C430" s="110"/>
      <c r="D430" s="109"/>
      <c r="E430" s="102"/>
      <c r="F430" s="109"/>
      <c r="G430" s="102"/>
      <c r="H430" s="109"/>
      <c r="I430" s="102"/>
      <c r="J430" s="109"/>
    </row>
    <row r="431" spans="1:10" s="1" customFormat="1" ht="26.25" customHeight="1">
      <c r="A431" s="53" t="s">
        <v>295</v>
      </c>
      <c r="B431" s="79" t="s">
        <v>614</v>
      </c>
      <c r="C431" s="102"/>
      <c r="D431" s="109"/>
      <c r="E431" s="102"/>
      <c r="F431" s="109"/>
      <c r="G431" s="102"/>
      <c r="H431" s="109"/>
      <c r="I431" s="102"/>
      <c r="J431" s="109"/>
    </row>
    <row r="432" spans="1:10" s="1" customFormat="1" ht="27" customHeight="1">
      <c r="A432" s="53" t="s">
        <v>296</v>
      </c>
      <c r="B432" s="79" t="s">
        <v>616</v>
      </c>
      <c r="C432" s="102"/>
      <c r="D432" s="109"/>
      <c r="E432" s="102"/>
      <c r="F432" s="109"/>
      <c r="G432" s="102"/>
      <c r="H432" s="109"/>
      <c r="I432" s="102"/>
      <c r="J432" s="109"/>
    </row>
    <row r="433" spans="1:10" s="1" customFormat="1" ht="27" customHeight="1">
      <c r="A433" s="53" t="s">
        <v>297</v>
      </c>
      <c r="B433" s="79" t="s">
        <v>197</v>
      </c>
      <c r="C433" s="102"/>
      <c r="D433" s="109"/>
      <c r="E433" s="102"/>
      <c r="F433" s="109"/>
      <c r="G433" s="102"/>
      <c r="H433" s="109"/>
      <c r="I433" s="102"/>
      <c r="J433" s="109"/>
    </row>
    <row r="434" spans="1:10" s="1" customFormat="1" ht="17.25" customHeight="1">
      <c r="A434" s="53" t="s">
        <v>298</v>
      </c>
      <c r="B434" s="79" t="s">
        <v>487</v>
      </c>
      <c r="C434" s="102"/>
      <c r="D434" s="109"/>
      <c r="E434" s="102"/>
      <c r="F434" s="109"/>
      <c r="G434" s="102"/>
      <c r="H434" s="109"/>
      <c r="I434" s="102"/>
      <c r="J434" s="109"/>
    </row>
    <row r="435" spans="1:10" s="1" customFormat="1" ht="40.5" hidden="1" customHeight="1">
      <c r="A435" s="53" t="s">
        <v>299</v>
      </c>
      <c r="B435" s="78"/>
      <c r="C435" s="102"/>
      <c r="D435" s="109"/>
      <c r="E435" s="102"/>
      <c r="F435" s="109"/>
      <c r="G435" s="102"/>
      <c r="H435" s="109"/>
      <c r="I435" s="102"/>
      <c r="J435" s="109"/>
    </row>
    <row r="436" spans="1:10" s="1" customFormat="1" ht="40.5" hidden="1" customHeight="1">
      <c r="A436" s="53" t="s">
        <v>300</v>
      </c>
      <c r="B436" s="79"/>
      <c r="C436" s="102"/>
      <c r="D436" s="109"/>
      <c r="E436" s="102"/>
      <c r="F436" s="109"/>
      <c r="G436" s="102"/>
      <c r="H436" s="109"/>
      <c r="I436" s="102"/>
      <c r="J436" s="109"/>
    </row>
    <row r="437" spans="1:10" s="1" customFormat="1" ht="18" hidden="1" customHeight="1">
      <c r="A437" s="53" t="s">
        <v>301</v>
      </c>
      <c r="B437" s="78"/>
      <c r="C437" s="102"/>
      <c r="D437" s="109"/>
      <c r="E437" s="102"/>
      <c r="F437" s="109"/>
      <c r="G437" s="102"/>
      <c r="H437" s="109"/>
      <c r="I437" s="102"/>
      <c r="J437" s="109"/>
    </row>
    <row r="438" spans="1:10" s="1" customFormat="1" ht="27.75" hidden="1" customHeight="1">
      <c r="A438" s="53" t="s">
        <v>99</v>
      </c>
      <c r="B438" s="47" t="s">
        <v>179</v>
      </c>
      <c r="C438" s="102"/>
      <c r="D438" s="109"/>
      <c r="E438" s="102"/>
      <c r="F438" s="109"/>
      <c r="G438" s="102"/>
      <c r="H438" s="109"/>
      <c r="I438" s="102"/>
      <c r="J438" s="109"/>
    </row>
    <row r="439" spans="1:10" s="1" customFormat="1" ht="18.75" hidden="1" customHeight="1">
      <c r="A439" s="53" t="s">
        <v>102</v>
      </c>
      <c r="B439" s="47" t="s">
        <v>164</v>
      </c>
      <c r="C439" s="102"/>
      <c r="D439" s="109"/>
      <c r="E439" s="102"/>
      <c r="F439" s="109"/>
      <c r="G439" s="102"/>
      <c r="H439" s="109"/>
      <c r="I439" s="102"/>
      <c r="J439" s="109"/>
    </row>
    <row r="440" spans="1:10" s="1" customFormat="1" ht="39" hidden="1" customHeight="1">
      <c r="A440" s="53" t="s">
        <v>82</v>
      </c>
      <c r="B440" s="47" t="s">
        <v>166</v>
      </c>
      <c r="C440" s="102"/>
      <c r="D440" s="109"/>
      <c r="E440" s="102"/>
      <c r="F440" s="109"/>
      <c r="G440" s="102"/>
      <c r="H440" s="109"/>
      <c r="I440" s="102"/>
      <c r="J440" s="109"/>
    </row>
    <row r="441" spans="1:10" s="1" customFormat="1" ht="27.75" hidden="1" customHeight="1">
      <c r="A441" s="53" t="s">
        <v>113</v>
      </c>
      <c r="B441" s="47" t="s">
        <v>217</v>
      </c>
      <c r="C441" s="102"/>
      <c r="D441" s="109"/>
      <c r="E441" s="102"/>
      <c r="F441" s="109"/>
      <c r="G441" s="102"/>
      <c r="H441" s="109"/>
      <c r="I441" s="102"/>
      <c r="J441" s="109"/>
    </row>
    <row r="442" spans="1:10" s="1" customFormat="1" ht="25.5" hidden="1" customHeight="1">
      <c r="A442" s="53" t="s">
        <v>302</v>
      </c>
      <c r="B442" s="47" t="s">
        <v>214</v>
      </c>
      <c r="C442" s="102"/>
      <c r="D442" s="109"/>
      <c r="E442" s="102"/>
      <c r="F442" s="109"/>
      <c r="G442" s="102"/>
      <c r="H442" s="109"/>
      <c r="I442" s="102"/>
      <c r="J442" s="109"/>
    </row>
    <row r="443" spans="1:10" s="1" customFormat="1" ht="39" hidden="1" customHeight="1">
      <c r="A443" s="53" t="s">
        <v>303</v>
      </c>
      <c r="B443" s="47" t="s">
        <v>220</v>
      </c>
      <c r="C443" s="102"/>
      <c r="D443" s="109"/>
      <c r="E443" s="102"/>
      <c r="F443" s="109"/>
      <c r="G443" s="102"/>
      <c r="H443" s="109"/>
      <c r="I443" s="102"/>
      <c r="J443" s="109"/>
    </row>
    <row r="444" spans="1:10" s="1" customFormat="1" ht="28.5" hidden="1" customHeight="1">
      <c r="A444" s="53" t="s">
        <v>304</v>
      </c>
      <c r="B444" s="47" t="s">
        <v>590</v>
      </c>
      <c r="C444" s="102"/>
      <c r="D444" s="109"/>
      <c r="E444" s="102"/>
      <c r="F444" s="109"/>
      <c r="G444" s="102"/>
      <c r="H444" s="109"/>
      <c r="I444" s="102"/>
      <c r="J444" s="109"/>
    </row>
    <row r="445" spans="1:10" s="1" customFormat="1" ht="17.25" hidden="1" customHeight="1">
      <c r="A445" s="53" t="s">
        <v>305</v>
      </c>
      <c r="B445" s="47" t="s">
        <v>161</v>
      </c>
      <c r="C445" s="102"/>
      <c r="D445" s="109"/>
      <c r="E445" s="102"/>
      <c r="F445" s="109"/>
      <c r="G445" s="102"/>
      <c r="H445" s="109"/>
      <c r="I445" s="102"/>
      <c r="J445" s="109"/>
    </row>
    <row r="446" spans="1:10" s="1" customFormat="1" ht="27.75" hidden="1" customHeight="1">
      <c r="A446" s="53" t="s">
        <v>306</v>
      </c>
      <c r="B446" s="47" t="s">
        <v>172</v>
      </c>
      <c r="C446" s="102"/>
      <c r="D446" s="109"/>
      <c r="E446" s="102"/>
      <c r="F446" s="109"/>
      <c r="G446" s="102"/>
      <c r="H446" s="109"/>
      <c r="I446" s="102"/>
      <c r="J446" s="109"/>
    </row>
    <row r="447" spans="1:10" s="1" customFormat="1" ht="39" hidden="1" customHeight="1">
      <c r="A447" s="53" t="s">
        <v>307</v>
      </c>
      <c r="B447" s="47" t="s">
        <v>167</v>
      </c>
      <c r="C447" s="102"/>
      <c r="D447" s="109"/>
      <c r="E447" s="102"/>
      <c r="F447" s="109"/>
      <c r="G447" s="102"/>
      <c r="H447" s="109"/>
      <c r="I447" s="102"/>
      <c r="J447" s="109"/>
    </row>
    <row r="448" spans="1:10" s="1" customFormat="1" ht="39" hidden="1" customHeight="1">
      <c r="A448" s="53" t="s">
        <v>308</v>
      </c>
      <c r="B448" s="47" t="s">
        <v>222</v>
      </c>
      <c r="C448" s="102"/>
      <c r="D448" s="109"/>
      <c r="E448" s="102"/>
      <c r="F448" s="109"/>
      <c r="G448" s="102"/>
      <c r="H448" s="109"/>
      <c r="I448" s="102"/>
      <c r="J448" s="109"/>
    </row>
    <row r="449" spans="1:17" s="1" customFormat="1" ht="27.75" hidden="1" customHeight="1">
      <c r="A449" s="53" t="s">
        <v>309</v>
      </c>
      <c r="B449" s="47" t="s">
        <v>168</v>
      </c>
      <c r="C449" s="102"/>
      <c r="D449" s="109"/>
      <c r="E449" s="102"/>
      <c r="F449" s="109"/>
      <c r="G449" s="102"/>
      <c r="H449" s="109"/>
      <c r="I449" s="102"/>
      <c r="J449" s="109"/>
    </row>
    <row r="450" spans="1:17" s="1" customFormat="1" ht="29.25" hidden="1" customHeight="1">
      <c r="A450" s="53" t="s">
        <v>310</v>
      </c>
      <c r="B450" s="56" t="s">
        <v>591</v>
      </c>
      <c r="C450" s="102"/>
      <c r="D450" s="109"/>
      <c r="E450" s="102"/>
      <c r="F450" s="109"/>
      <c r="G450" s="102"/>
      <c r="H450" s="109"/>
      <c r="I450" s="102"/>
      <c r="J450" s="109"/>
    </row>
    <row r="451" spans="1:17" s="1" customFormat="1" ht="27" hidden="1" customHeight="1">
      <c r="A451" s="53" t="s">
        <v>311</v>
      </c>
      <c r="B451" s="48" t="s">
        <v>155</v>
      </c>
      <c r="C451" s="51"/>
      <c r="D451" s="109"/>
      <c r="E451" s="51"/>
      <c r="F451" s="109"/>
      <c r="G451" s="102"/>
      <c r="H451" s="109"/>
      <c r="I451" s="102"/>
      <c r="J451" s="109"/>
    </row>
    <row r="452" spans="1:17" s="1" customFormat="1" ht="24.75" hidden="1" customHeight="1">
      <c r="A452" s="53" t="s">
        <v>312</v>
      </c>
      <c r="B452" s="48" t="s">
        <v>156</v>
      </c>
      <c r="C452" s="51"/>
      <c r="D452" s="109"/>
      <c r="E452" s="51"/>
      <c r="F452" s="109"/>
      <c r="G452" s="102"/>
      <c r="H452" s="109"/>
      <c r="I452" s="102"/>
      <c r="J452" s="109"/>
    </row>
    <row r="453" spans="1:17" s="1" customFormat="1" ht="27.75" hidden="1" customHeight="1">
      <c r="A453" s="53" t="s">
        <v>313</v>
      </c>
      <c r="B453" s="48" t="s">
        <v>286</v>
      </c>
      <c r="C453" s="102"/>
      <c r="D453" s="109"/>
      <c r="E453" s="102"/>
      <c r="F453" s="109"/>
      <c r="G453" s="102"/>
      <c r="H453" s="109"/>
      <c r="I453" s="102"/>
      <c r="J453" s="109">
        <f>D453+F453+H453</f>
        <v>0</v>
      </c>
    </row>
    <row r="454" spans="1:17" s="1" customFormat="1" ht="27.75" hidden="1" customHeight="1">
      <c r="A454" s="53" t="s">
        <v>314</v>
      </c>
      <c r="B454" s="47" t="s">
        <v>592</v>
      </c>
      <c r="C454" s="102"/>
      <c r="D454" s="109"/>
      <c r="E454" s="102"/>
      <c r="F454" s="109"/>
      <c r="G454" s="102"/>
      <c r="H454" s="109"/>
      <c r="I454" s="102"/>
      <c r="J454" s="109">
        <f>D454+F454+H454</f>
        <v>0</v>
      </c>
    </row>
    <row r="455" spans="1:17" s="1" customFormat="1" ht="39" hidden="1" customHeight="1">
      <c r="A455" s="53" t="s">
        <v>315</v>
      </c>
      <c r="B455" s="47" t="s">
        <v>500</v>
      </c>
      <c r="C455" s="102"/>
      <c r="D455" s="109"/>
      <c r="E455" s="102"/>
      <c r="F455" s="109"/>
      <c r="G455" s="102"/>
      <c r="H455" s="109"/>
      <c r="I455" s="102"/>
      <c r="J455" s="109">
        <f t="shared" ref="J455:J464" si="0">D455+F455+H455</f>
        <v>0</v>
      </c>
    </row>
    <row r="456" spans="1:17" s="1" customFormat="1" ht="39" hidden="1" customHeight="1">
      <c r="A456" s="53" t="s">
        <v>316</v>
      </c>
      <c r="B456" s="47" t="s">
        <v>593</v>
      </c>
      <c r="C456" s="102"/>
      <c r="D456" s="109"/>
      <c r="E456" s="102"/>
      <c r="F456" s="109"/>
      <c r="G456" s="102"/>
      <c r="H456" s="109"/>
      <c r="I456" s="102"/>
      <c r="J456" s="109">
        <f t="shared" si="0"/>
        <v>0</v>
      </c>
    </row>
    <row r="457" spans="1:17" s="3" customFormat="1" ht="27.75" hidden="1" customHeight="1">
      <c r="A457" s="53" t="s">
        <v>317</v>
      </c>
      <c r="B457" s="47" t="s">
        <v>499</v>
      </c>
      <c r="C457" s="102"/>
      <c r="D457" s="109"/>
      <c r="E457" s="102"/>
      <c r="F457" s="109"/>
      <c r="G457" s="102"/>
      <c r="H457" s="109"/>
      <c r="I457" s="102"/>
      <c r="J457" s="109">
        <f t="shared" si="0"/>
        <v>0</v>
      </c>
      <c r="K457" s="5"/>
      <c r="L457" s="5"/>
      <c r="M457" s="5"/>
      <c r="N457" s="5"/>
      <c r="O457" s="5"/>
      <c r="P457" s="5"/>
      <c r="Q457" s="5"/>
    </row>
    <row r="458" spans="1:17" s="1" customFormat="1" ht="25.5" hidden="1" customHeight="1">
      <c r="A458" s="53" t="s">
        <v>318</v>
      </c>
      <c r="B458" s="47" t="s">
        <v>521</v>
      </c>
      <c r="C458" s="102"/>
      <c r="D458" s="109"/>
      <c r="E458" s="102"/>
      <c r="F458" s="109"/>
      <c r="G458" s="102"/>
      <c r="H458" s="109"/>
      <c r="I458" s="102"/>
      <c r="J458" s="109">
        <f t="shared" si="0"/>
        <v>0</v>
      </c>
    </row>
    <row r="459" spans="1:17" s="1" customFormat="1" ht="17.25" hidden="1" customHeight="1">
      <c r="A459" s="53" t="s">
        <v>319</v>
      </c>
      <c r="B459" s="47" t="s">
        <v>522</v>
      </c>
      <c r="C459" s="102"/>
      <c r="D459" s="109"/>
      <c r="E459" s="102"/>
      <c r="F459" s="109"/>
      <c r="G459" s="102"/>
      <c r="H459" s="109"/>
      <c r="I459" s="102"/>
      <c r="J459" s="109">
        <f t="shared" si="0"/>
        <v>0</v>
      </c>
    </row>
    <row r="460" spans="1:17" s="1" customFormat="1" ht="17.25" hidden="1" customHeight="1">
      <c r="A460" s="53" t="s">
        <v>320</v>
      </c>
      <c r="B460" s="47" t="s">
        <v>523</v>
      </c>
      <c r="C460" s="102"/>
      <c r="D460" s="109"/>
      <c r="E460" s="102"/>
      <c r="F460" s="109"/>
      <c r="G460" s="102"/>
      <c r="H460" s="109"/>
      <c r="I460" s="102"/>
      <c r="J460" s="109">
        <f t="shared" si="0"/>
        <v>0</v>
      </c>
    </row>
    <row r="461" spans="1:17" s="1" customFormat="1" ht="17.25" hidden="1" customHeight="1">
      <c r="A461" s="53" t="s">
        <v>321</v>
      </c>
      <c r="B461" s="47" t="s">
        <v>524</v>
      </c>
      <c r="C461" s="102"/>
      <c r="D461" s="109"/>
      <c r="E461" s="102"/>
      <c r="F461" s="109"/>
      <c r="G461" s="102"/>
      <c r="H461" s="109"/>
      <c r="I461" s="102"/>
      <c r="J461" s="109">
        <f t="shared" si="0"/>
        <v>0</v>
      </c>
    </row>
    <row r="462" spans="1:17" s="1" customFormat="1" ht="17.25" hidden="1" customHeight="1">
      <c r="A462" s="53" t="s">
        <v>322</v>
      </c>
      <c r="B462" s="47" t="s">
        <v>525</v>
      </c>
      <c r="C462" s="102"/>
      <c r="D462" s="109"/>
      <c r="E462" s="102"/>
      <c r="F462" s="109"/>
      <c r="G462" s="102"/>
      <c r="H462" s="109"/>
      <c r="I462" s="102"/>
      <c r="J462" s="109">
        <f t="shared" si="0"/>
        <v>0</v>
      </c>
    </row>
    <row r="463" spans="1:17" s="1" customFormat="1" ht="30" hidden="1" customHeight="1">
      <c r="A463" s="53" t="s">
        <v>323</v>
      </c>
      <c r="B463" s="47" t="s">
        <v>526</v>
      </c>
      <c r="C463" s="102"/>
      <c r="D463" s="109"/>
      <c r="E463" s="102"/>
      <c r="F463" s="109"/>
      <c r="G463" s="102"/>
      <c r="H463" s="109"/>
      <c r="I463" s="102"/>
      <c r="J463" s="109"/>
    </row>
    <row r="464" spans="1:17" s="1" customFormat="1" ht="18.75" hidden="1" customHeight="1">
      <c r="A464" s="53" t="s">
        <v>324</v>
      </c>
      <c r="B464" s="47" t="s">
        <v>527</v>
      </c>
      <c r="C464" s="102"/>
      <c r="D464" s="109"/>
      <c r="E464" s="102"/>
      <c r="F464" s="109"/>
      <c r="G464" s="102"/>
      <c r="H464" s="109"/>
      <c r="I464" s="102"/>
      <c r="J464" s="109">
        <f t="shared" si="0"/>
        <v>0</v>
      </c>
    </row>
    <row r="465" spans="1:17" s="1" customFormat="1" ht="18.75" hidden="1" customHeight="1">
      <c r="A465" s="53" t="s">
        <v>325</v>
      </c>
      <c r="B465" s="47" t="s">
        <v>531</v>
      </c>
      <c r="C465" s="102"/>
      <c r="D465" s="109"/>
      <c r="E465" s="102"/>
      <c r="F465" s="109"/>
      <c r="G465" s="102"/>
      <c r="H465" s="109"/>
      <c r="I465" s="102"/>
      <c r="J465" s="109"/>
    </row>
    <row r="466" spans="1:17" s="1" customFormat="1" ht="62.25" hidden="1" customHeight="1">
      <c r="A466" s="53" t="s">
        <v>326</v>
      </c>
      <c r="B466" s="56" t="s">
        <v>239</v>
      </c>
      <c r="C466" s="102"/>
      <c r="D466" s="109"/>
      <c r="E466" s="102"/>
      <c r="F466" s="109"/>
      <c r="G466" s="102"/>
      <c r="H466" s="109"/>
      <c r="I466" s="102"/>
      <c r="J466" s="109">
        <f t="shared" ref="J466" si="1">D466+F466+H466</f>
        <v>0</v>
      </c>
    </row>
    <row r="467" spans="1:17" s="1" customFormat="1" ht="19.5" hidden="1" customHeight="1">
      <c r="A467" s="53" t="s">
        <v>327</v>
      </c>
      <c r="B467" s="47" t="s">
        <v>494</v>
      </c>
      <c r="C467" s="102"/>
      <c r="D467" s="109"/>
      <c r="E467" s="102"/>
      <c r="F467" s="109"/>
      <c r="G467" s="102"/>
      <c r="H467" s="109"/>
      <c r="I467" s="102"/>
      <c r="J467" s="109"/>
    </row>
    <row r="468" spans="1:17" s="1" customFormat="1" ht="19.5" hidden="1" customHeight="1">
      <c r="A468" s="53" t="s">
        <v>328</v>
      </c>
      <c r="B468" s="47" t="s">
        <v>495</v>
      </c>
      <c r="C468" s="102"/>
      <c r="D468" s="109"/>
      <c r="E468" s="102"/>
      <c r="F468" s="109"/>
      <c r="G468" s="102"/>
      <c r="H468" s="109"/>
      <c r="I468" s="102"/>
      <c r="J468" s="109"/>
    </row>
    <row r="469" spans="1:17" s="1" customFormat="1" ht="19.5" hidden="1" customHeight="1">
      <c r="A469" s="53" t="s">
        <v>329</v>
      </c>
      <c r="B469" s="47" t="s">
        <v>201</v>
      </c>
      <c r="C469" s="102"/>
      <c r="D469" s="109"/>
      <c r="E469" s="102"/>
      <c r="F469" s="109"/>
      <c r="G469" s="102"/>
      <c r="H469" s="109"/>
      <c r="I469" s="102"/>
      <c r="J469" s="109"/>
    </row>
    <row r="470" spans="1:17" s="1" customFormat="1" ht="19.5" hidden="1" customHeight="1">
      <c r="A470" s="53" t="s">
        <v>330</v>
      </c>
      <c r="B470" s="47" t="s">
        <v>204</v>
      </c>
      <c r="C470" s="102"/>
      <c r="D470" s="109"/>
      <c r="E470" s="102"/>
      <c r="F470" s="109"/>
      <c r="G470" s="102"/>
      <c r="H470" s="109"/>
      <c r="I470" s="102"/>
      <c r="J470" s="109"/>
    </row>
    <row r="471" spans="1:17" s="1" customFormat="1" ht="19.5" hidden="1" customHeight="1">
      <c r="A471" s="53" t="s">
        <v>331</v>
      </c>
      <c r="B471" s="47" t="s">
        <v>478</v>
      </c>
      <c r="C471" s="102"/>
      <c r="D471" s="109"/>
      <c r="E471" s="102"/>
      <c r="F471" s="109"/>
      <c r="G471" s="102"/>
      <c r="H471" s="109"/>
      <c r="I471" s="102"/>
      <c r="J471" s="109"/>
    </row>
    <row r="472" spans="1:17" s="1" customFormat="1" ht="45" hidden="1" customHeight="1">
      <c r="A472" s="53" t="s">
        <v>332</v>
      </c>
      <c r="B472" s="47" t="s">
        <v>644</v>
      </c>
      <c r="C472" s="102"/>
      <c r="D472" s="109"/>
      <c r="E472" s="102"/>
      <c r="F472" s="109"/>
      <c r="G472" s="102"/>
      <c r="H472" s="109"/>
      <c r="I472" s="102"/>
      <c r="J472" s="109">
        <f>D472+F472+H472</f>
        <v>0</v>
      </c>
    </row>
    <row r="473" spans="1:17" s="1" customFormat="1" ht="45" hidden="1" customHeight="1">
      <c r="A473" s="53" t="s">
        <v>333</v>
      </c>
      <c r="B473" s="78"/>
      <c r="C473" s="102"/>
      <c r="D473" s="109"/>
      <c r="E473" s="102"/>
      <c r="F473" s="109"/>
      <c r="G473" s="102"/>
      <c r="H473" s="109"/>
      <c r="I473" s="102"/>
      <c r="J473" s="109"/>
    </row>
    <row r="474" spans="1:17" s="1" customFormat="1" ht="45" hidden="1" customHeight="1">
      <c r="A474" s="53" t="s">
        <v>334</v>
      </c>
      <c r="B474" s="78"/>
      <c r="C474" s="102"/>
      <c r="D474" s="109"/>
      <c r="E474" s="102"/>
      <c r="F474" s="109"/>
      <c r="G474" s="102"/>
      <c r="H474" s="109"/>
      <c r="I474" s="102"/>
      <c r="J474" s="109"/>
    </row>
    <row r="475" spans="1:17" s="3" customFormat="1" ht="52.5" customHeight="1">
      <c r="A475" s="82" t="s">
        <v>103</v>
      </c>
      <c r="B475" s="80" t="s">
        <v>606</v>
      </c>
      <c r="C475" s="107">
        <f>C477+C478+C479+C480+C481+C482+C483+C552+C553+C554+C555</f>
        <v>0</v>
      </c>
      <c r="D475" s="108"/>
      <c r="E475" s="107">
        <f>E477+E478+E479+E480+E481+E482+E483+E552+E553+E554+E555</f>
        <v>0</v>
      </c>
      <c r="F475" s="108"/>
      <c r="G475" s="107">
        <f>G477+G478+G479+G480+G481+G482+G483+G552+G553+G554+G555</f>
        <v>0</v>
      </c>
      <c r="H475" s="108"/>
      <c r="I475" s="107">
        <f>I477+I478+I479+I480+I481+I482+I483+I552+I553+I554+I555</f>
        <v>0</v>
      </c>
      <c r="J475" s="108"/>
      <c r="K475" s="5"/>
      <c r="L475" s="5"/>
      <c r="M475" s="5"/>
      <c r="N475" s="5"/>
      <c r="O475" s="5"/>
      <c r="P475" s="5"/>
      <c r="Q475" s="5"/>
    </row>
    <row r="476" spans="1:17" s="3" customFormat="1" ht="20.25" customHeight="1">
      <c r="A476" s="17"/>
      <c r="B476" s="19" t="s">
        <v>105</v>
      </c>
      <c r="C476" s="107"/>
      <c r="D476" s="108"/>
      <c r="E476" s="107"/>
      <c r="F476" s="108"/>
      <c r="G476" s="107"/>
      <c r="H476" s="108"/>
      <c r="I476" s="107"/>
      <c r="J476" s="108"/>
      <c r="K476" s="5"/>
      <c r="L476" s="5"/>
      <c r="M476" s="5"/>
      <c r="N476" s="5"/>
      <c r="O476" s="5"/>
      <c r="P476" s="5"/>
      <c r="Q476" s="5"/>
    </row>
    <row r="477" spans="1:17" s="3" customFormat="1" ht="18" customHeight="1">
      <c r="A477" s="45" t="s">
        <v>291</v>
      </c>
      <c r="B477" s="78" t="s">
        <v>183</v>
      </c>
      <c r="C477" s="102"/>
      <c r="D477" s="109"/>
      <c r="E477" s="102"/>
      <c r="F477" s="109"/>
      <c r="G477" s="102"/>
      <c r="H477" s="109"/>
      <c r="I477" s="102"/>
      <c r="J477" s="109"/>
      <c r="K477" s="5"/>
      <c r="L477" s="5"/>
      <c r="M477" s="5"/>
      <c r="N477" s="5"/>
      <c r="O477" s="5"/>
      <c r="P477" s="5"/>
      <c r="Q477" s="5"/>
    </row>
    <row r="478" spans="1:17" s="3" customFormat="1" ht="18" customHeight="1">
      <c r="A478" s="45" t="s">
        <v>292</v>
      </c>
      <c r="B478" s="78" t="s">
        <v>184</v>
      </c>
      <c r="C478" s="102"/>
      <c r="D478" s="109"/>
      <c r="E478" s="102"/>
      <c r="F478" s="109"/>
      <c r="G478" s="102"/>
      <c r="H478" s="109"/>
      <c r="I478" s="102"/>
      <c r="J478" s="109"/>
      <c r="K478" s="5"/>
      <c r="L478" s="5"/>
      <c r="M478" s="5"/>
      <c r="N478" s="5"/>
      <c r="O478" s="5"/>
      <c r="P478" s="5"/>
      <c r="Q478" s="5"/>
    </row>
    <row r="479" spans="1:17" s="3" customFormat="1" ht="18" customHeight="1">
      <c r="A479" s="45" t="s">
        <v>293</v>
      </c>
      <c r="B479" s="78" t="s">
        <v>185</v>
      </c>
      <c r="C479" s="102"/>
      <c r="D479" s="109"/>
      <c r="E479" s="102"/>
      <c r="F479" s="109"/>
      <c r="G479" s="102"/>
      <c r="H479" s="109"/>
      <c r="I479" s="102"/>
      <c r="J479" s="109"/>
      <c r="K479" s="5"/>
      <c r="L479" s="5"/>
      <c r="M479" s="5"/>
      <c r="N479" s="5"/>
      <c r="O479" s="5"/>
      <c r="P479" s="5"/>
      <c r="Q479" s="5"/>
    </row>
    <row r="480" spans="1:17" s="3" customFormat="1" ht="25.5" customHeight="1">
      <c r="A480" s="45" t="s">
        <v>294</v>
      </c>
      <c r="B480" s="78" t="s">
        <v>187</v>
      </c>
      <c r="C480" s="102"/>
      <c r="D480" s="109"/>
      <c r="E480" s="102"/>
      <c r="F480" s="109"/>
      <c r="G480" s="102"/>
      <c r="H480" s="109"/>
      <c r="I480" s="102"/>
      <c r="J480" s="109"/>
      <c r="K480" s="5"/>
      <c r="L480" s="5"/>
      <c r="M480" s="5"/>
      <c r="N480" s="5"/>
      <c r="O480" s="5"/>
      <c r="P480" s="5"/>
      <c r="Q480" s="5"/>
    </row>
    <row r="481" spans="1:17" s="3" customFormat="1" ht="51.75" customHeight="1">
      <c r="A481" s="45" t="s">
        <v>295</v>
      </c>
      <c r="B481" s="78" t="s">
        <v>484</v>
      </c>
      <c r="C481" s="102">
        <v>0</v>
      </c>
      <c r="D481" s="109"/>
      <c r="E481" s="102">
        <v>0</v>
      </c>
      <c r="F481" s="109"/>
      <c r="G481" s="102">
        <v>0</v>
      </c>
      <c r="H481" s="109"/>
      <c r="I481" s="102">
        <v>0</v>
      </c>
      <c r="J481" s="109"/>
      <c r="K481" s="5"/>
      <c r="L481" s="5"/>
      <c r="M481" s="5"/>
      <c r="N481" s="5"/>
      <c r="O481" s="5"/>
      <c r="P481" s="5"/>
      <c r="Q481" s="5"/>
    </row>
    <row r="482" spans="1:17" s="3" customFormat="1" ht="25.5" customHeight="1">
      <c r="A482" s="45" t="s">
        <v>296</v>
      </c>
      <c r="B482" s="78" t="s">
        <v>618</v>
      </c>
      <c r="C482" s="102">
        <v>0</v>
      </c>
      <c r="D482" s="109"/>
      <c r="E482" s="102">
        <v>0</v>
      </c>
      <c r="F482" s="109"/>
      <c r="G482" s="102">
        <v>0</v>
      </c>
      <c r="H482" s="109"/>
      <c r="I482" s="102">
        <v>0</v>
      </c>
      <c r="J482" s="109"/>
      <c r="K482" s="5"/>
      <c r="L482" s="5"/>
      <c r="M482" s="5"/>
      <c r="N482" s="5"/>
      <c r="O482" s="5"/>
      <c r="P482" s="5"/>
      <c r="Q482" s="5"/>
    </row>
    <row r="483" spans="1:17" s="3" customFormat="1" ht="41.25" customHeight="1">
      <c r="A483" s="45" t="s">
        <v>297</v>
      </c>
      <c r="B483" s="78" t="s">
        <v>625</v>
      </c>
      <c r="C483" s="102">
        <v>0</v>
      </c>
      <c r="D483" s="109"/>
      <c r="E483" s="102">
        <v>0</v>
      </c>
      <c r="F483" s="109"/>
      <c r="G483" s="102">
        <v>0</v>
      </c>
      <c r="H483" s="109"/>
      <c r="I483" s="102">
        <v>0</v>
      </c>
      <c r="J483" s="109"/>
      <c r="K483" s="5"/>
      <c r="L483" s="5"/>
      <c r="M483" s="5"/>
      <c r="N483" s="5"/>
      <c r="O483" s="5"/>
      <c r="P483" s="5"/>
      <c r="Q483" s="5"/>
    </row>
    <row r="484" spans="1:17" s="3" customFormat="1" ht="30.75" hidden="1" customHeight="1">
      <c r="A484" s="45" t="s">
        <v>298</v>
      </c>
      <c r="B484" s="78" t="s">
        <v>625</v>
      </c>
      <c r="C484" s="102"/>
      <c r="D484" s="109"/>
      <c r="E484" s="102"/>
      <c r="F484" s="109"/>
      <c r="G484" s="102"/>
      <c r="H484" s="109"/>
      <c r="I484" s="102"/>
      <c r="J484" s="109"/>
      <c r="K484" s="5"/>
      <c r="L484" s="5"/>
      <c r="M484" s="5"/>
      <c r="N484" s="5"/>
      <c r="O484" s="5"/>
      <c r="P484" s="5"/>
      <c r="Q484" s="5"/>
    </row>
    <row r="485" spans="1:17" s="3" customFormat="1" ht="20.25" hidden="1" customHeight="1">
      <c r="A485" s="45" t="s">
        <v>299</v>
      </c>
      <c r="B485" s="78" t="s">
        <v>625</v>
      </c>
      <c r="C485" s="102"/>
      <c r="D485" s="109"/>
      <c r="E485" s="102"/>
      <c r="F485" s="109"/>
      <c r="G485" s="102"/>
      <c r="H485" s="109"/>
      <c r="I485" s="102"/>
      <c r="J485" s="109"/>
      <c r="K485" s="5"/>
      <c r="L485" s="5"/>
      <c r="M485" s="5"/>
      <c r="N485" s="5"/>
      <c r="O485" s="5"/>
      <c r="P485" s="5"/>
      <c r="Q485" s="5"/>
    </row>
    <row r="486" spans="1:17" s="3" customFormat="1" ht="41.25" hidden="1" customHeight="1">
      <c r="A486" s="45" t="s">
        <v>300</v>
      </c>
      <c r="B486" s="78" t="s">
        <v>625</v>
      </c>
      <c r="C486" s="102"/>
      <c r="D486" s="109"/>
      <c r="E486" s="102"/>
      <c r="F486" s="109"/>
      <c r="G486" s="102"/>
      <c r="H486" s="109"/>
      <c r="I486" s="102"/>
      <c r="J486" s="109"/>
      <c r="K486" s="5"/>
      <c r="L486" s="5"/>
      <c r="M486" s="5"/>
      <c r="N486" s="5"/>
      <c r="O486" s="5"/>
      <c r="P486" s="5"/>
      <c r="Q486" s="5"/>
    </row>
    <row r="487" spans="1:17" s="3" customFormat="1" ht="26.25" hidden="1" customHeight="1">
      <c r="A487" s="45" t="s">
        <v>301</v>
      </c>
      <c r="B487" s="78" t="s">
        <v>625</v>
      </c>
      <c r="C487" s="102"/>
      <c r="D487" s="109"/>
      <c r="E487" s="102"/>
      <c r="F487" s="109"/>
      <c r="G487" s="102"/>
      <c r="H487" s="109"/>
      <c r="I487" s="102"/>
      <c r="J487" s="109"/>
      <c r="K487" s="5"/>
      <c r="L487" s="5"/>
      <c r="M487" s="5"/>
      <c r="N487" s="5"/>
      <c r="O487" s="5"/>
      <c r="P487" s="5"/>
      <c r="Q487" s="5"/>
    </row>
    <row r="488" spans="1:17" s="3" customFormat="1" ht="18" hidden="1" customHeight="1">
      <c r="A488" s="45" t="s">
        <v>99</v>
      </c>
      <c r="B488" s="78" t="s">
        <v>625</v>
      </c>
      <c r="C488" s="102"/>
      <c r="D488" s="109"/>
      <c r="E488" s="102"/>
      <c r="F488" s="109"/>
      <c r="G488" s="102"/>
      <c r="H488" s="109"/>
      <c r="I488" s="102"/>
      <c r="J488" s="109"/>
      <c r="K488" s="5"/>
      <c r="L488" s="5"/>
      <c r="M488" s="5"/>
      <c r="N488" s="5"/>
      <c r="O488" s="5"/>
      <c r="P488" s="5"/>
      <c r="Q488" s="5"/>
    </row>
    <row r="489" spans="1:17" s="3" customFormat="1" ht="24" hidden="1" customHeight="1">
      <c r="A489" s="45" t="s">
        <v>102</v>
      </c>
      <c r="B489" s="78" t="s">
        <v>625</v>
      </c>
      <c r="C489" s="102"/>
      <c r="D489" s="109"/>
      <c r="E489" s="102"/>
      <c r="F489" s="109"/>
      <c r="G489" s="102"/>
      <c r="H489" s="109"/>
      <c r="I489" s="102"/>
      <c r="J489" s="109"/>
      <c r="K489" s="5"/>
      <c r="L489" s="5"/>
      <c r="M489" s="5"/>
      <c r="N489" s="5"/>
      <c r="O489" s="5"/>
      <c r="P489" s="5"/>
      <c r="Q489" s="5"/>
    </row>
    <row r="490" spans="1:17" s="3" customFormat="1" ht="32.25" hidden="1" customHeight="1">
      <c r="A490" s="45" t="s">
        <v>82</v>
      </c>
      <c r="B490" s="78" t="s">
        <v>625</v>
      </c>
      <c r="C490" s="102"/>
      <c r="D490" s="109"/>
      <c r="E490" s="102"/>
      <c r="F490" s="109"/>
      <c r="G490" s="102"/>
      <c r="H490" s="109"/>
      <c r="I490" s="102"/>
      <c r="J490" s="109"/>
      <c r="K490" s="5"/>
      <c r="L490" s="5"/>
      <c r="M490" s="5"/>
      <c r="N490" s="5"/>
      <c r="O490" s="5"/>
      <c r="P490" s="5"/>
      <c r="Q490" s="5"/>
    </row>
    <row r="491" spans="1:17" s="3" customFormat="1" ht="42" hidden="1" customHeight="1">
      <c r="A491" s="45" t="s">
        <v>113</v>
      </c>
      <c r="B491" s="78" t="s">
        <v>625</v>
      </c>
      <c r="C491" s="102"/>
      <c r="D491" s="109"/>
      <c r="E491" s="102"/>
      <c r="F491" s="109"/>
      <c r="G491" s="102"/>
      <c r="H491" s="109"/>
      <c r="I491" s="102"/>
      <c r="J491" s="109"/>
      <c r="K491" s="5"/>
      <c r="L491" s="5"/>
      <c r="M491" s="5"/>
      <c r="N491" s="5"/>
      <c r="O491" s="5"/>
      <c r="P491" s="5"/>
      <c r="Q491" s="5"/>
    </row>
    <row r="492" spans="1:17" s="3" customFormat="1" ht="32.25" hidden="1" customHeight="1">
      <c r="A492" s="45" t="s">
        <v>302</v>
      </c>
      <c r="B492" s="78" t="s">
        <v>625</v>
      </c>
      <c r="C492" s="50"/>
      <c r="D492" s="109"/>
      <c r="E492" s="50"/>
      <c r="F492" s="109"/>
      <c r="G492" s="50"/>
      <c r="H492" s="109"/>
      <c r="I492" s="50"/>
      <c r="J492" s="109"/>
      <c r="K492" s="5"/>
      <c r="L492" s="5"/>
      <c r="M492" s="5"/>
      <c r="N492" s="5"/>
      <c r="O492" s="5"/>
      <c r="P492" s="5"/>
      <c r="Q492" s="5"/>
    </row>
    <row r="493" spans="1:17" s="3" customFormat="1" ht="32.25" hidden="1" customHeight="1">
      <c r="A493" s="45" t="s">
        <v>303</v>
      </c>
      <c r="B493" s="78" t="s">
        <v>625</v>
      </c>
      <c r="C493" s="50"/>
      <c r="D493" s="109"/>
      <c r="E493" s="50"/>
      <c r="F493" s="109"/>
      <c r="G493" s="50"/>
      <c r="H493" s="109"/>
      <c r="I493" s="50"/>
      <c r="J493" s="109"/>
      <c r="K493" s="5"/>
      <c r="L493" s="5"/>
      <c r="M493" s="5"/>
      <c r="N493" s="5"/>
      <c r="O493" s="5"/>
      <c r="P493" s="5"/>
      <c r="Q493" s="5"/>
    </row>
    <row r="494" spans="1:17" s="3" customFormat="1" ht="32.25" hidden="1" customHeight="1">
      <c r="A494" s="45" t="s">
        <v>304</v>
      </c>
      <c r="B494" s="78" t="s">
        <v>625</v>
      </c>
      <c r="C494" s="102"/>
      <c r="D494" s="109"/>
      <c r="E494" s="102"/>
      <c r="F494" s="109"/>
      <c r="G494" s="102"/>
      <c r="H494" s="109"/>
      <c r="I494" s="102"/>
      <c r="J494" s="109"/>
      <c r="K494" s="5"/>
      <c r="L494" s="5"/>
      <c r="M494" s="5"/>
      <c r="N494" s="5"/>
      <c r="O494" s="5"/>
      <c r="P494" s="5"/>
      <c r="Q494" s="5"/>
    </row>
    <row r="495" spans="1:17" s="3" customFormat="1" ht="32.25" hidden="1" customHeight="1">
      <c r="A495" s="45" t="s">
        <v>305</v>
      </c>
      <c r="B495" s="78" t="s">
        <v>625</v>
      </c>
      <c r="C495" s="50"/>
      <c r="D495" s="109"/>
      <c r="E495" s="50"/>
      <c r="F495" s="109"/>
      <c r="G495" s="50"/>
      <c r="H495" s="109"/>
      <c r="I495" s="50"/>
      <c r="J495" s="109"/>
      <c r="K495" s="5"/>
      <c r="L495" s="5"/>
      <c r="M495" s="5"/>
      <c r="N495" s="5"/>
      <c r="O495" s="5"/>
      <c r="P495" s="5"/>
      <c r="Q495" s="5"/>
    </row>
    <row r="496" spans="1:17" s="3" customFormat="1" ht="32.25" hidden="1" customHeight="1">
      <c r="A496" s="45" t="s">
        <v>306</v>
      </c>
      <c r="B496" s="78" t="s">
        <v>625</v>
      </c>
      <c r="C496" s="50"/>
      <c r="D496" s="109"/>
      <c r="E496" s="50"/>
      <c r="F496" s="109"/>
      <c r="G496" s="50"/>
      <c r="H496" s="109"/>
      <c r="I496" s="50"/>
      <c r="J496" s="109"/>
      <c r="K496" s="5"/>
      <c r="L496" s="5"/>
      <c r="M496" s="5"/>
      <c r="N496" s="5"/>
      <c r="O496" s="5"/>
      <c r="P496" s="5"/>
      <c r="Q496" s="5"/>
    </row>
    <row r="497" spans="1:17" s="3" customFormat="1" ht="32.25" hidden="1" customHeight="1">
      <c r="A497" s="45" t="s">
        <v>307</v>
      </c>
      <c r="B497" s="78" t="s">
        <v>625</v>
      </c>
      <c r="C497" s="50"/>
      <c r="D497" s="109"/>
      <c r="E497" s="50"/>
      <c r="F497" s="109"/>
      <c r="G497" s="50"/>
      <c r="H497" s="109"/>
      <c r="I497" s="50"/>
      <c r="J497" s="109"/>
      <c r="K497" s="5"/>
      <c r="L497" s="5"/>
      <c r="M497" s="5"/>
      <c r="N497" s="5"/>
      <c r="O497" s="5"/>
      <c r="P497" s="5"/>
      <c r="Q497" s="5"/>
    </row>
    <row r="498" spans="1:17" s="3" customFormat="1" ht="20.25" hidden="1" customHeight="1">
      <c r="A498" s="45" t="s">
        <v>308</v>
      </c>
      <c r="B498" s="78" t="s">
        <v>625</v>
      </c>
      <c r="C498" s="102"/>
      <c r="D498" s="109"/>
      <c r="E498" s="102"/>
      <c r="F498" s="109"/>
      <c r="G498" s="102"/>
      <c r="H498" s="109"/>
      <c r="I498" s="102"/>
      <c r="J498" s="109"/>
      <c r="K498" s="5"/>
      <c r="L498" s="5"/>
      <c r="M498" s="5"/>
      <c r="N498" s="5"/>
      <c r="O498" s="5"/>
      <c r="P498" s="5"/>
      <c r="Q498" s="5"/>
    </row>
    <row r="499" spans="1:17" s="3" customFormat="1" ht="39.75" hidden="1" customHeight="1">
      <c r="A499" s="45" t="s">
        <v>309</v>
      </c>
      <c r="B499" s="78" t="s">
        <v>625</v>
      </c>
      <c r="C499" s="102"/>
      <c r="D499" s="109"/>
      <c r="E499" s="102"/>
      <c r="F499" s="109"/>
      <c r="G499" s="102"/>
      <c r="H499" s="109"/>
      <c r="I499" s="102"/>
      <c r="J499" s="109"/>
      <c r="K499" s="5"/>
      <c r="L499" s="5"/>
      <c r="M499" s="5"/>
      <c r="N499" s="5"/>
      <c r="O499" s="5"/>
      <c r="P499" s="5"/>
      <c r="Q499" s="5"/>
    </row>
    <row r="500" spans="1:17" s="3" customFormat="1" ht="39.75" hidden="1" customHeight="1">
      <c r="A500" s="45" t="s">
        <v>310</v>
      </c>
      <c r="B500" s="78" t="s">
        <v>625</v>
      </c>
      <c r="C500" s="102"/>
      <c r="D500" s="109"/>
      <c r="E500" s="102"/>
      <c r="F500" s="109"/>
      <c r="G500" s="102"/>
      <c r="H500" s="109"/>
      <c r="I500" s="102"/>
      <c r="J500" s="109"/>
      <c r="K500" s="5"/>
      <c r="L500" s="5"/>
      <c r="M500" s="5"/>
      <c r="N500" s="5"/>
      <c r="O500" s="5"/>
      <c r="P500" s="5"/>
      <c r="Q500" s="5"/>
    </row>
    <row r="501" spans="1:17" s="3" customFormat="1" ht="52.5" hidden="1" customHeight="1">
      <c r="A501" s="45" t="s">
        <v>311</v>
      </c>
      <c r="B501" s="78" t="s">
        <v>625</v>
      </c>
      <c r="C501" s="102"/>
      <c r="D501" s="109"/>
      <c r="E501" s="102"/>
      <c r="F501" s="109"/>
      <c r="G501" s="102"/>
      <c r="H501" s="109"/>
      <c r="I501" s="102"/>
      <c r="J501" s="109"/>
      <c r="K501" s="5"/>
      <c r="L501" s="5"/>
      <c r="M501" s="5"/>
      <c r="N501" s="5"/>
      <c r="O501" s="5"/>
      <c r="P501" s="5"/>
      <c r="Q501" s="5"/>
    </row>
    <row r="502" spans="1:17" s="3" customFormat="1" ht="28.5" hidden="1" customHeight="1">
      <c r="A502" s="45" t="s">
        <v>312</v>
      </c>
      <c r="B502" s="78" t="s">
        <v>625</v>
      </c>
      <c r="C502" s="102"/>
      <c r="D502" s="109"/>
      <c r="E502" s="102"/>
      <c r="F502" s="109"/>
      <c r="G502" s="102"/>
      <c r="H502" s="109"/>
      <c r="I502" s="102"/>
      <c r="J502" s="109"/>
      <c r="K502" s="5"/>
      <c r="L502" s="5"/>
      <c r="M502" s="5"/>
      <c r="N502" s="5"/>
      <c r="O502" s="5"/>
      <c r="P502" s="5"/>
      <c r="Q502" s="5"/>
    </row>
    <row r="503" spans="1:17" s="3" customFormat="1" ht="28.5" hidden="1" customHeight="1">
      <c r="A503" s="45" t="s">
        <v>313</v>
      </c>
      <c r="B503" s="78" t="s">
        <v>625</v>
      </c>
      <c r="C503" s="102"/>
      <c r="D503" s="109"/>
      <c r="E503" s="102"/>
      <c r="F503" s="109"/>
      <c r="G503" s="102"/>
      <c r="H503" s="109"/>
      <c r="I503" s="102"/>
      <c r="J503" s="109"/>
      <c r="K503" s="5"/>
      <c r="L503" s="5"/>
      <c r="M503" s="5"/>
      <c r="N503" s="5"/>
      <c r="O503" s="5"/>
      <c r="P503" s="5"/>
      <c r="Q503" s="5"/>
    </row>
    <row r="504" spans="1:17" s="3" customFormat="1" ht="30" hidden="1" customHeight="1">
      <c r="A504" s="45" t="s">
        <v>314</v>
      </c>
      <c r="B504" s="78" t="s">
        <v>625</v>
      </c>
      <c r="C504" s="102"/>
      <c r="D504" s="109"/>
      <c r="E504" s="102"/>
      <c r="F504" s="109"/>
      <c r="G504" s="102"/>
      <c r="H504" s="109"/>
      <c r="I504" s="102"/>
      <c r="J504" s="109"/>
      <c r="K504" s="5"/>
      <c r="L504" s="5"/>
      <c r="M504" s="5"/>
      <c r="N504" s="5"/>
      <c r="O504" s="5"/>
      <c r="P504" s="5"/>
      <c r="Q504" s="5"/>
    </row>
    <row r="505" spans="1:17" s="3" customFormat="1" ht="30" hidden="1" customHeight="1">
      <c r="A505" s="45" t="s">
        <v>315</v>
      </c>
      <c r="B505" s="78" t="s">
        <v>625</v>
      </c>
      <c r="C505" s="102"/>
      <c r="D505" s="109"/>
      <c r="E505" s="102"/>
      <c r="F505" s="109"/>
      <c r="G505" s="102"/>
      <c r="H505" s="109"/>
      <c r="I505" s="102"/>
      <c r="J505" s="109"/>
      <c r="K505" s="5"/>
      <c r="L505" s="5"/>
      <c r="M505" s="5"/>
      <c r="N505" s="5"/>
      <c r="O505" s="5"/>
      <c r="P505" s="5"/>
      <c r="Q505" s="5"/>
    </row>
    <row r="506" spans="1:17" s="3" customFormat="1" ht="30" hidden="1" customHeight="1">
      <c r="A506" s="45" t="s">
        <v>316</v>
      </c>
      <c r="B506" s="78" t="s">
        <v>625</v>
      </c>
      <c r="C506" s="102"/>
      <c r="D506" s="109"/>
      <c r="E506" s="102"/>
      <c r="F506" s="109"/>
      <c r="G506" s="102"/>
      <c r="H506" s="109"/>
      <c r="I506" s="102"/>
      <c r="J506" s="109"/>
      <c r="K506" s="5"/>
      <c r="L506" s="5"/>
      <c r="M506" s="5"/>
      <c r="N506" s="5"/>
      <c r="O506" s="5"/>
      <c r="P506" s="5"/>
      <c r="Q506" s="5"/>
    </row>
    <row r="507" spans="1:17" s="3" customFormat="1" ht="30" hidden="1" customHeight="1">
      <c r="A507" s="45" t="s">
        <v>317</v>
      </c>
      <c r="B507" s="78" t="s">
        <v>625</v>
      </c>
      <c r="C507" s="102"/>
      <c r="D507" s="109"/>
      <c r="E507" s="102"/>
      <c r="F507" s="109"/>
      <c r="G507" s="102"/>
      <c r="H507" s="109"/>
      <c r="I507" s="102"/>
      <c r="J507" s="109"/>
      <c r="K507" s="5"/>
      <c r="L507" s="5"/>
      <c r="M507" s="5"/>
      <c r="N507" s="5"/>
      <c r="O507" s="5"/>
      <c r="P507" s="5"/>
      <c r="Q507" s="5"/>
    </row>
    <row r="508" spans="1:17" s="3" customFormat="1" ht="41.25" hidden="1" customHeight="1">
      <c r="A508" s="45" t="s">
        <v>318</v>
      </c>
      <c r="B508" s="78" t="s">
        <v>625</v>
      </c>
      <c r="C508" s="102"/>
      <c r="D508" s="109"/>
      <c r="E508" s="102"/>
      <c r="F508" s="109"/>
      <c r="G508" s="102"/>
      <c r="H508" s="109"/>
      <c r="I508" s="102"/>
      <c r="J508" s="109"/>
      <c r="K508" s="5"/>
      <c r="L508" s="5"/>
      <c r="M508" s="5"/>
      <c r="N508" s="5"/>
      <c r="O508" s="5"/>
      <c r="P508" s="5"/>
      <c r="Q508" s="5"/>
    </row>
    <row r="509" spans="1:17" s="3" customFormat="1" ht="27" hidden="1" customHeight="1">
      <c r="A509" s="45" t="s">
        <v>319</v>
      </c>
      <c r="B509" s="78" t="s">
        <v>625</v>
      </c>
      <c r="C509" s="102"/>
      <c r="D509" s="109"/>
      <c r="E509" s="102"/>
      <c r="F509" s="109"/>
      <c r="G509" s="102"/>
      <c r="H509" s="109"/>
      <c r="I509" s="102"/>
      <c r="J509" s="109"/>
      <c r="K509" s="5"/>
      <c r="L509" s="5"/>
      <c r="M509" s="5"/>
      <c r="N509" s="5"/>
      <c r="O509" s="5"/>
      <c r="P509" s="5"/>
      <c r="Q509" s="5"/>
    </row>
    <row r="510" spans="1:17" s="3" customFormat="1" ht="33" hidden="1" customHeight="1">
      <c r="A510" s="45" t="s">
        <v>320</v>
      </c>
      <c r="B510" s="78" t="s">
        <v>625</v>
      </c>
      <c r="C510" s="102"/>
      <c r="D510" s="109"/>
      <c r="E510" s="102"/>
      <c r="F510" s="109"/>
      <c r="G510" s="102"/>
      <c r="H510" s="109"/>
      <c r="I510" s="102"/>
      <c r="J510" s="109"/>
      <c r="K510" s="5"/>
      <c r="L510" s="5"/>
      <c r="M510" s="5"/>
      <c r="N510" s="5"/>
      <c r="O510" s="5"/>
      <c r="P510" s="5"/>
      <c r="Q510" s="5"/>
    </row>
    <row r="511" spans="1:17" s="3" customFormat="1" ht="27.75" hidden="1" customHeight="1">
      <c r="A511" s="45" t="s">
        <v>321</v>
      </c>
      <c r="B511" s="78" t="s">
        <v>625</v>
      </c>
      <c r="C511" s="102"/>
      <c r="D511" s="109"/>
      <c r="E511" s="102"/>
      <c r="F511" s="109"/>
      <c r="G511" s="102"/>
      <c r="H511" s="109"/>
      <c r="I511" s="102"/>
      <c r="J511" s="109"/>
      <c r="K511" s="5"/>
      <c r="L511" s="5"/>
      <c r="M511" s="5"/>
      <c r="N511" s="5"/>
      <c r="O511" s="5"/>
      <c r="P511" s="5"/>
      <c r="Q511" s="5"/>
    </row>
    <row r="512" spans="1:17" s="3" customFormat="1" ht="27" hidden="1" customHeight="1">
      <c r="A512" s="45" t="s">
        <v>322</v>
      </c>
      <c r="B512" s="78" t="s">
        <v>625</v>
      </c>
      <c r="C512" s="102"/>
      <c r="D512" s="109"/>
      <c r="E512" s="102"/>
      <c r="F512" s="109"/>
      <c r="G512" s="102"/>
      <c r="H512" s="109"/>
      <c r="I512" s="102"/>
      <c r="J512" s="109"/>
      <c r="K512" s="5"/>
      <c r="L512" s="5"/>
      <c r="M512" s="5"/>
      <c r="N512" s="5"/>
      <c r="O512" s="5"/>
      <c r="P512" s="5"/>
      <c r="Q512" s="5"/>
    </row>
    <row r="513" spans="1:17" s="3" customFormat="1" ht="29.25" hidden="1" customHeight="1">
      <c r="A513" s="45" t="s">
        <v>323</v>
      </c>
      <c r="B513" s="78" t="s">
        <v>625</v>
      </c>
      <c r="C513" s="102"/>
      <c r="D513" s="109"/>
      <c r="E513" s="102"/>
      <c r="F513" s="109"/>
      <c r="G513" s="102"/>
      <c r="H513" s="109"/>
      <c r="I513" s="102"/>
      <c r="J513" s="109">
        <f>D513+F513+H513</f>
        <v>0</v>
      </c>
      <c r="K513" s="5"/>
      <c r="L513" s="5"/>
      <c r="M513" s="5"/>
      <c r="N513" s="5"/>
      <c r="O513" s="5"/>
      <c r="P513" s="5"/>
      <c r="Q513" s="5"/>
    </row>
    <row r="514" spans="1:17" s="3" customFormat="1" ht="27" hidden="1" customHeight="1">
      <c r="A514" s="45" t="s">
        <v>324</v>
      </c>
      <c r="B514" s="78" t="s">
        <v>625</v>
      </c>
      <c r="C514" s="102"/>
      <c r="D514" s="109"/>
      <c r="E514" s="102"/>
      <c r="F514" s="109"/>
      <c r="G514" s="102"/>
      <c r="H514" s="109"/>
      <c r="I514" s="102"/>
      <c r="J514" s="109">
        <f t="shared" ref="J514:J515" si="2">D514+F514+H514</f>
        <v>0</v>
      </c>
      <c r="K514" s="5"/>
      <c r="L514" s="5"/>
      <c r="M514" s="5"/>
      <c r="N514" s="5"/>
      <c r="O514" s="5"/>
      <c r="P514" s="5"/>
      <c r="Q514" s="5"/>
    </row>
    <row r="515" spans="1:17" s="3" customFormat="1" ht="28.5" hidden="1" customHeight="1">
      <c r="A515" s="45" t="s">
        <v>325</v>
      </c>
      <c r="B515" s="78" t="s">
        <v>625</v>
      </c>
      <c r="C515" s="102"/>
      <c r="D515" s="109"/>
      <c r="E515" s="102"/>
      <c r="F515" s="109"/>
      <c r="G515" s="102"/>
      <c r="H515" s="109"/>
      <c r="I515" s="102"/>
      <c r="J515" s="109">
        <f t="shared" si="2"/>
        <v>0</v>
      </c>
      <c r="K515" s="5"/>
      <c r="L515" s="5"/>
      <c r="M515" s="5"/>
      <c r="N515" s="5"/>
      <c r="O515" s="5"/>
      <c r="P515" s="5"/>
      <c r="Q515" s="5"/>
    </row>
    <row r="516" spans="1:17" s="3" customFormat="1" ht="21" hidden="1" customHeight="1">
      <c r="A516" s="45" t="s">
        <v>326</v>
      </c>
      <c r="B516" s="78" t="s">
        <v>625</v>
      </c>
      <c r="C516" s="102"/>
      <c r="D516" s="109"/>
      <c r="E516" s="102"/>
      <c r="F516" s="109"/>
      <c r="G516" s="102"/>
      <c r="H516" s="109"/>
      <c r="I516" s="102"/>
      <c r="J516" s="109">
        <f>D516+F516+H516</f>
        <v>0</v>
      </c>
      <c r="K516" s="5"/>
      <c r="L516" s="5"/>
      <c r="M516" s="5"/>
      <c r="N516" s="5"/>
      <c r="O516" s="5"/>
      <c r="P516" s="5"/>
      <c r="Q516" s="5"/>
    </row>
    <row r="517" spans="1:17" s="3" customFormat="1" ht="21" hidden="1" customHeight="1">
      <c r="A517" s="45" t="s">
        <v>327</v>
      </c>
      <c r="B517" s="78" t="s">
        <v>625</v>
      </c>
      <c r="C517" s="102"/>
      <c r="D517" s="109"/>
      <c r="E517" s="102"/>
      <c r="F517" s="109"/>
      <c r="G517" s="102"/>
      <c r="H517" s="109"/>
      <c r="I517" s="102"/>
      <c r="J517" s="109">
        <f>D517+F517+H517</f>
        <v>0</v>
      </c>
      <c r="K517" s="5"/>
      <c r="L517" s="5"/>
      <c r="M517" s="5"/>
      <c r="N517" s="5"/>
      <c r="O517" s="5"/>
      <c r="P517" s="5"/>
      <c r="Q517" s="5"/>
    </row>
    <row r="518" spans="1:17" s="3" customFormat="1" ht="36" hidden="1" customHeight="1">
      <c r="A518" s="45" t="s">
        <v>328</v>
      </c>
      <c r="B518" s="78" t="s">
        <v>625</v>
      </c>
      <c r="C518" s="102"/>
      <c r="D518" s="109"/>
      <c r="E518" s="102"/>
      <c r="F518" s="109"/>
      <c r="G518" s="102"/>
      <c r="H518" s="109"/>
      <c r="I518" s="102"/>
      <c r="J518" s="109">
        <f t="shared" ref="J518:J532" si="3">D518+F518+H518</f>
        <v>0</v>
      </c>
      <c r="K518" s="5"/>
      <c r="L518" s="5"/>
      <c r="M518" s="5"/>
      <c r="N518" s="5"/>
      <c r="O518" s="5"/>
      <c r="P518" s="5"/>
      <c r="Q518" s="5"/>
    </row>
    <row r="519" spans="1:17" s="3" customFormat="1" ht="39" hidden="1" customHeight="1">
      <c r="A519" s="45" t="s">
        <v>329</v>
      </c>
      <c r="B519" s="78" t="s">
        <v>625</v>
      </c>
      <c r="C519" s="102"/>
      <c r="D519" s="109"/>
      <c r="E519" s="102"/>
      <c r="F519" s="109"/>
      <c r="G519" s="102"/>
      <c r="H519" s="109"/>
      <c r="I519" s="102"/>
      <c r="J519" s="109">
        <f t="shared" si="3"/>
        <v>0</v>
      </c>
      <c r="K519" s="5"/>
      <c r="L519" s="5"/>
      <c r="M519" s="5"/>
      <c r="N519" s="5"/>
      <c r="O519" s="5"/>
      <c r="P519" s="5"/>
      <c r="Q519" s="5"/>
    </row>
    <row r="520" spans="1:17" s="3" customFormat="1" ht="19.5" hidden="1" customHeight="1">
      <c r="A520" s="45" t="s">
        <v>330</v>
      </c>
      <c r="B520" s="78" t="s">
        <v>625</v>
      </c>
      <c r="C520" s="102"/>
      <c r="D520" s="109"/>
      <c r="E520" s="102"/>
      <c r="F520" s="109"/>
      <c r="G520" s="102"/>
      <c r="H520" s="109"/>
      <c r="I520" s="102"/>
      <c r="J520" s="109">
        <f t="shared" si="3"/>
        <v>0</v>
      </c>
      <c r="K520" s="5"/>
      <c r="L520" s="5"/>
      <c r="M520" s="5"/>
      <c r="N520" s="5"/>
      <c r="O520" s="5"/>
      <c r="P520" s="5"/>
      <c r="Q520" s="5"/>
    </row>
    <row r="521" spans="1:17" s="3" customFormat="1" ht="33.75" hidden="1" customHeight="1">
      <c r="A521" s="45" t="s">
        <v>331</v>
      </c>
      <c r="B521" s="78" t="s">
        <v>625</v>
      </c>
      <c r="C521" s="102"/>
      <c r="D521" s="109"/>
      <c r="E521" s="102"/>
      <c r="F521" s="109"/>
      <c r="G521" s="102"/>
      <c r="H521" s="109"/>
      <c r="I521" s="102"/>
      <c r="J521" s="109">
        <f t="shared" si="3"/>
        <v>0</v>
      </c>
      <c r="K521" s="5"/>
      <c r="L521" s="5"/>
      <c r="M521" s="5"/>
      <c r="N521" s="5"/>
      <c r="O521" s="5"/>
      <c r="P521" s="5"/>
      <c r="Q521" s="5"/>
    </row>
    <row r="522" spans="1:17" s="3" customFormat="1" ht="48.75" hidden="1" customHeight="1">
      <c r="A522" s="45" t="s">
        <v>332</v>
      </c>
      <c r="B522" s="78" t="s">
        <v>625</v>
      </c>
      <c r="C522" s="102"/>
      <c r="D522" s="109"/>
      <c r="E522" s="102"/>
      <c r="F522" s="109"/>
      <c r="G522" s="102"/>
      <c r="H522" s="109"/>
      <c r="I522" s="102"/>
      <c r="J522" s="109">
        <f t="shared" si="3"/>
        <v>0</v>
      </c>
      <c r="K522" s="5"/>
      <c r="L522" s="5"/>
      <c r="M522" s="5"/>
      <c r="N522" s="5"/>
      <c r="O522" s="5"/>
      <c r="P522" s="5"/>
      <c r="Q522" s="5"/>
    </row>
    <row r="523" spans="1:17" s="3" customFormat="1" ht="18.75" hidden="1" customHeight="1">
      <c r="A523" s="45" t="s">
        <v>333</v>
      </c>
      <c r="B523" s="78" t="s">
        <v>625</v>
      </c>
      <c r="C523" s="102"/>
      <c r="D523" s="109"/>
      <c r="E523" s="102"/>
      <c r="F523" s="109"/>
      <c r="G523" s="102"/>
      <c r="H523" s="109"/>
      <c r="I523" s="102"/>
      <c r="J523" s="109">
        <f t="shared" si="3"/>
        <v>0</v>
      </c>
      <c r="K523" s="5"/>
      <c r="L523" s="5"/>
      <c r="M523" s="5"/>
      <c r="N523" s="5"/>
      <c r="O523" s="5"/>
      <c r="P523" s="5"/>
      <c r="Q523" s="5"/>
    </row>
    <row r="524" spans="1:17" s="3" customFormat="1" ht="18" hidden="1" customHeight="1">
      <c r="A524" s="45" t="s">
        <v>334</v>
      </c>
      <c r="B524" s="78" t="s">
        <v>625</v>
      </c>
      <c r="C524" s="111"/>
      <c r="D524" s="109"/>
      <c r="E524" s="111"/>
      <c r="F524" s="109"/>
      <c r="G524" s="111"/>
      <c r="H524" s="109"/>
      <c r="I524" s="111"/>
      <c r="J524" s="109">
        <f t="shared" si="3"/>
        <v>0</v>
      </c>
      <c r="K524" s="5"/>
      <c r="L524" s="5"/>
      <c r="M524" s="5"/>
      <c r="N524" s="5"/>
      <c r="O524" s="5"/>
      <c r="P524" s="5"/>
      <c r="Q524" s="5"/>
    </row>
    <row r="525" spans="1:17" s="3" customFormat="1" ht="27" hidden="1" customHeight="1">
      <c r="A525" s="45" t="s">
        <v>335</v>
      </c>
      <c r="B525" s="78" t="s">
        <v>625</v>
      </c>
      <c r="C525" s="111"/>
      <c r="D525" s="109"/>
      <c r="E525" s="111"/>
      <c r="F525" s="109"/>
      <c r="G525" s="111"/>
      <c r="H525" s="109"/>
      <c r="I525" s="111"/>
      <c r="J525" s="109">
        <f t="shared" si="3"/>
        <v>0</v>
      </c>
      <c r="K525" s="5"/>
      <c r="L525" s="5"/>
      <c r="M525" s="5"/>
      <c r="N525" s="5"/>
      <c r="O525" s="5"/>
      <c r="P525" s="5"/>
      <c r="Q525" s="5"/>
    </row>
    <row r="526" spans="1:17" s="3" customFormat="1" ht="28.5" hidden="1" customHeight="1">
      <c r="A526" s="45" t="s">
        <v>336</v>
      </c>
      <c r="B526" s="78" t="s">
        <v>625</v>
      </c>
      <c r="C526" s="111"/>
      <c r="D526" s="109"/>
      <c r="E526" s="111"/>
      <c r="F526" s="109"/>
      <c r="G526" s="111"/>
      <c r="H526" s="109"/>
      <c r="I526" s="111"/>
      <c r="J526" s="109">
        <f t="shared" si="3"/>
        <v>0</v>
      </c>
      <c r="K526" s="5"/>
      <c r="L526" s="5"/>
      <c r="M526" s="5"/>
      <c r="N526" s="5"/>
      <c r="O526" s="5"/>
      <c r="P526" s="5"/>
      <c r="Q526" s="5"/>
    </row>
    <row r="527" spans="1:17" s="3" customFormat="1" ht="54.75" hidden="1" customHeight="1">
      <c r="A527" s="45" t="s">
        <v>337</v>
      </c>
      <c r="B527" s="78" t="s">
        <v>625</v>
      </c>
      <c r="C527" s="111"/>
      <c r="D527" s="109"/>
      <c r="E527" s="111"/>
      <c r="F527" s="109"/>
      <c r="G527" s="111"/>
      <c r="H527" s="109"/>
      <c r="I527" s="111"/>
      <c r="J527" s="109">
        <f t="shared" si="3"/>
        <v>0</v>
      </c>
      <c r="K527" s="5"/>
      <c r="L527" s="5"/>
      <c r="M527" s="5"/>
      <c r="N527" s="5"/>
      <c r="O527" s="5"/>
      <c r="P527" s="5"/>
      <c r="Q527" s="5"/>
    </row>
    <row r="528" spans="1:17" s="3" customFormat="1" ht="18.75" hidden="1" customHeight="1">
      <c r="A528" s="45" t="s">
        <v>338</v>
      </c>
      <c r="B528" s="78" t="s">
        <v>625</v>
      </c>
      <c r="C528" s="111"/>
      <c r="D528" s="109"/>
      <c r="E528" s="111"/>
      <c r="F528" s="109"/>
      <c r="G528" s="111"/>
      <c r="H528" s="109"/>
      <c r="I528" s="111"/>
      <c r="J528" s="109">
        <f t="shared" si="3"/>
        <v>0</v>
      </c>
      <c r="K528" s="5"/>
      <c r="L528" s="5"/>
      <c r="M528" s="5"/>
      <c r="N528" s="5"/>
      <c r="O528" s="5"/>
      <c r="P528" s="5"/>
      <c r="Q528" s="5"/>
    </row>
    <row r="529" spans="1:17" s="3" customFormat="1" ht="63" hidden="1" customHeight="1">
      <c r="A529" s="45" t="s">
        <v>339</v>
      </c>
      <c r="B529" s="78" t="s">
        <v>625</v>
      </c>
      <c r="C529" s="111"/>
      <c r="D529" s="109"/>
      <c r="E529" s="111"/>
      <c r="F529" s="109"/>
      <c r="G529" s="111"/>
      <c r="H529" s="109"/>
      <c r="I529" s="111"/>
      <c r="J529" s="109">
        <f t="shared" si="3"/>
        <v>0</v>
      </c>
      <c r="K529" s="5"/>
      <c r="L529" s="5"/>
      <c r="M529" s="5"/>
      <c r="N529" s="5"/>
      <c r="O529" s="5"/>
      <c r="P529" s="5"/>
      <c r="Q529" s="5"/>
    </row>
    <row r="530" spans="1:17" s="3" customFormat="1" ht="56.25" hidden="1" customHeight="1">
      <c r="A530" s="45" t="s">
        <v>340</v>
      </c>
      <c r="B530" s="78" t="s">
        <v>625</v>
      </c>
      <c r="C530" s="111"/>
      <c r="D530" s="109"/>
      <c r="E530" s="111"/>
      <c r="F530" s="109"/>
      <c r="G530" s="111"/>
      <c r="H530" s="109"/>
      <c r="I530" s="111"/>
      <c r="J530" s="109">
        <f t="shared" si="3"/>
        <v>0</v>
      </c>
      <c r="K530" s="5"/>
      <c r="L530" s="5"/>
      <c r="M530" s="5"/>
      <c r="N530" s="5"/>
      <c r="O530" s="5"/>
      <c r="P530" s="5"/>
      <c r="Q530" s="5"/>
    </row>
    <row r="531" spans="1:17" s="3" customFormat="1" ht="51.75" hidden="1" customHeight="1">
      <c r="A531" s="45" t="s">
        <v>341</v>
      </c>
      <c r="B531" s="78" t="s">
        <v>625</v>
      </c>
      <c r="C531" s="111"/>
      <c r="D531" s="109"/>
      <c r="E531" s="111"/>
      <c r="F531" s="109"/>
      <c r="G531" s="111"/>
      <c r="H531" s="109"/>
      <c r="I531" s="111"/>
      <c r="J531" s="109">
        <f t="shared" si="3"/>
        <v>0</v>
      </c>
      <c r="K531" s="5"/>
      <c r="L531" s="5"/>
      <c r="M531" s="5"/>
      <c r="N531" s="5"/>
      <c r="O531" s="5"/>
      <c r="P531" s="5"/>
      <c r="Q531" s="5"/>
    </row>
    <row r="532" spans="1:17" s="3" customFormat="1" ht="63" hidden="1" customHeight="1">
      <c r="A532" s="45" t="s">
        <v>342</v>
      </c>
      <c r="B532" s="78" t="s">
        <v>625</v>
      </c>
      <c r="C532" s="111"/>
      <c r="D532" s="109"/>
      <c r="E532" s="111"/>
      <c r="F532" s="109"/>
      <c r="G532" s="111"/>
      <c r="H532" s="109"/>
      <c r="I532" s="111"/>
      <c r="J532" s="109">
        <f t="shared" si="3"/>
        <v>0</v>
      </c>
      <c r="K532" s="5"/>
      <c r="L532" s="5"/>
      <c r="M532" s="5"/>
      <c r="N532" s="5"/>
      <c r="O532" s="5"/>
      <c r="P532" s="5"/>
      <c r="Q532" s="5"/>
    </row>
    <row r="533" spans="1:17" s="3" customFormat="1" ht="29.25" hidden="1" customHeight="1">
      <c r="A533" s="45" t="s">
        <v>343</v>
      </c>
      <c r="B533" s="78" t="s">
        <v>625</v>
      </c>
      <c r="C533" s="102"/>
      <c r="D533" s="109"/>
      <c r="E533" s="102"/>
      <c r="F533" s="109"/>
      <c r="G533" s="102"/>
      <c r="H533" s="109"/>
      <c r="I533" s="102"/>
      <c r="J533" s="109">
        <f>D533+F533+H533</f>
        <v>0</v>
      </c>
      <c r="K533" s="5"/>
      <c r="L533" s="5"/>
      <c r="M533" s="5"/>
      <c r="N533" s="5"/>
      <c r="O533" s="5"/>
      <c r="P533" s="5"/>
      <c r="Q533" s="5"/>
    </row>
    <row r="534" spans="1:17" s="3" customFormat="1" ht="21.75" hidden="1" customHeight="1">
      <c r="A534" s="45" t="s">
        <v>344</v>
      </c>
      <c r="B534" s="78" t="s">
        <v>625</v>
      </c>
      <c r="C534" s="102"/>
      <c r="D534" s="109"/>
      <c r="E534" s="102"/>
      <c r="F534" s="109"/>
      <c r="G534" s="102"/>
      <c r="H534" s="109"/>
      <c r="I534" s="102"/>
      <c r="J534" s="109"/>
      <c r="K534" s="5"/>
      <c r="L534" s="5"/>
      <c r="M534" s="5"/>
      <c r="N534" s="5"/>
      <c r="O534" s="5"/>
      <c r="P534" s="5"/>
      <c r="Q534" s="5"/>
    </row>
    <row r="535" spans="1:17" s="3" customFormat="1" ht="21" hidden="1" customHeight="1">
      <c r="A535" s="45" t="s">
        <v>345</v>
      </c>
      <c r="B535" s="78" t="s">
        <v>625</v>
      </c>
      <c r="C535" s="102"/>
      <c r="D535" s="109"/>
      <c r="E535" s="102"/>
      <c r="F535" s="109"/>
      <c r="G535" s="102"/>
      <c r="H535" s="109"/>
      <c r="I535" s="102"/>
      <c r="J535" s="109">
        <f>D535+F535+H535</f>
        <v>0</v>
      </c>
      <c r="K535" s="5"/>
      <c r="L535" s="5"/>
      <c r="M535" s="5"/>
      <c r="N535" s="5"/>
      <c r="O535" s="5"/>
      <c r="P535" s="5"/>
      <c r="Q535" s="5"/>
    </row>
    <row r="536" spans="1:17" s="3" customFormat="1" ht="24" hidden="1" customHeight="1">
      <c r="A536" s="45" t="s">
        <v>346</v>
      </c>
      <c r="B536" s="78" t="s">
        <v>625</v>
      </c>
      <c r="C536" s="102"/>
      <c r="D536" s="109"/>
      <c r="E536" s="102"/>
      <c r="F536" s="109"/>
      <c r="G536" s="102"/>
      <c r="H536" s="109"/>
      <c r="I536" s="102"/>
      <c r="J536" s="109">
        <f>D536+F536+H536</f>
        <v>0</v>
      </c>
      <c r="K536" s="5"/>
      <c r="L536" s="5"/>
      <c r="M536" s="5"/>
      <c r="N536" s="5"/>
      <c r="O536" s="5"/>
      <c r="P536" s="5"/>
      <c r="Q536" s="5"/>
    </row>
    <row r="537" spans="1:17" s="3" customFormat="1" ht="16.5" hidden="1" customHeight="1">
      <c r="A537" s="45" t="s">
        <v>347</v>
      </c>
      <c r="B537" s="78" t="s">
        <v>625</v>
      </c>
      <c r="C537" s="102"/>
      <c r="D537" s="109"/>
      <c r="E537" s="102"/>
      <c r="F537" s="109"/>
      <c r="G537" s="102"/>
      <c r="H537" s="109"/>
      <c r="I537" s="102"/>
      <c r="J537" s="109">
        <f>D537+F537+H537</f>
        <v>0</v>
      </c>
      <c r="K537" s="5"/>
      <c r="L537" s="5"/>
      <c r="M537" s="5"/>
      <c r="N537" s="5"/>
      <c r="O537" s="5"/>
      <c r="P537" s="5"/>
      <c r="Q537" s="5"/>
    </row>
    <row r="538" spans="1:17" s="3" customFormat="1" ht="39.75" hidden="1" customHeight="1">
      <c r="A538" s="45" t="s">
        <v>348</v>
      </c>
      <c r="B538" s="78" t="s">
        <v>625</v>
      </c>
      <c r="C538" s="102"/>
      <c r="D538" s="109"/>
      <c r="E538" s="102"/>
      <c r="F538" s="109"/>
      <c r="G538" s="102"/>
      <c r="H538" s="109"/>
      <c r="I538" s="102"/>
      <c r="J538" s="109"/>
      <c r="K538" s="5"/>
      <c r="L538" s="5"/>
      <c r="M538" s="5"/>
      <c r="N538" s="5"/>
      <c r="O538" s="5"/>
      <c r="P538" s="5"/>
      <c r="Q538" s="5"/>
    </row>
    <row r="539" spans="1:17" s="3" customFormat="1" ht="30.75" hidden="1" customHeight="1">
      <c r="A539" s="45" t="s">
        <v>349</v>
      </c>
      <c r="B539" s="78" t="s">
        <v>625</v>
      </c>
      <c r="C539" s="102"/>
      <c r="D539" s="109"/>
      <c r="E539" s="102"/>
      <c r="F539" s="109"/>
      <c r="G539" s="102"/>
      <c r="H539" s="109"/>
      <c r="I539" s="102"/>
      <c r="J539" s="109">
        <f>D539+F539+H539</f>
        <v>0</v>
      </c>
      <c r="K539" s="5"/>
      <c r="L539" s="5"/>
      <c r="M539" s="5"/>
      <c r="N539" s="5"/>
      <c r="O539" s="5"/>
      <c r="P539" s="5"/>
      <c r="Q539" s="5"/>
    </row>
    <row r="540" spans="1:17" s="3" customFormat="1" ht="22.5" hidden="1" customHeight="1">
      <c r="A540" s="45" t="s">
        <v>350</v>
      </c>
      <c r="B540" s="78" t="s">
        <v>625</v>
      </c>
      <c r="C540" s="102"/>
      <c r="D540" s="109"/>
      <c r="E540" s="102"/>
      <c r="F540" s="109"/>
      <c r="G540" s="102"/>
      <c r="H540" s="109"/>
      <c r="I540" s="102"/>
      <c r="J540" s="109">
        <f t="shared" ref="J540:J541" si="4">D540+F540+H540</f>
        <v>0</v>
      </c>
      <c r="K540" s="5"/>
      <c r="L540" s="5"/>
      <c r="M540" s="5"/>
      <c r="N540" s="5"/>
      <c r="O540" s="5"/>
      <c r="P540" s="5"/>
      <c r="Q540" s="5"/>
    </row>
    <row r="541" spans="1:17" s="3" customFormat="1" ht="30" hidden="1" customHeight="1">
      <c r="A541" s="45" t="s">
        <v>351</v>
      </c>
      <c r="B541" s="78" t="s">
        <v>625</v>
      </c>
      <c r="C541" s="102"/>
      <c r="D541" s="109"/>
      <c r="E541" s="102"/>
      <c r="F541" s="109"/>
      <c r="G541" s="102"/>
      <c r="H541" s="109"/>
      <c r="I541" s="102"/>
      <c r="J541" s="109">
        <f t="shared" si="4"/>
        <v>0</v>
      </c>
      <c r="K541" s="5"/>
      <c r="L541" s="5"/>
      <c r="M541" s="5"/>
      <c r="N541" s="5"/>
      <c r="O541" s="5"/>
      <c r="P541" s="5"/>
      <c r="Q541" s="5"/>
    </row>
    <row r="542" spans="1:17" s="3" customFormat="1" ht="26.25" hidden="1" customHeight="1">
      <c r="A542" s="45" t="s">
        <v>352</v>
      </c>
      <c r="B542" s="78" t="s">
        <v>625</v>
      </c>
      <c r="C542" s="102"/>
      <c r="D542" s="109"/>
      <c r="E542" s="102"/>
      <c r="F542" s="109"/>
      <c r="G542" s="102"/>
      <c r="H542" s="109"/>
      <c r="I542" s="102"/>
      <c r="J542" s="109"/>
      <c r="K542" s="5"/>
      <c r="L542" s="5"/>
      <c r="M542" s="5"/>
      <c r="N542" s="5"/>
      <c r="O542" s="5"/>
      <c r="P542" s="5"/>
      <c r="Q542" s="5"/>
    </row>
    <row r="543" spans="1:17" s="3" customFormat="1" ht="20.25" hidden="1" customHeight="1">
      <c r="A543" s="45" t="s">
        <v>353</v>
      </c>
      <c r="B543" s="78" t="s">
        <v>625</v>
      </c>
      <c r="C543" s="102"/>
      <c r="D543" s="109"/>
      <c r="E543" s="102"/>
      <c r="F543" s="109"/>
      <c r="G543" s="102"/>
      <c r="H543" s="109"/>
      <c r="I543" s="102"/>
      <c r="J543" s="109">
        <f t="shared" ref="J543:J545" si="5">D543+F543+H543</f>
        <v>0</v>
      </c>
      <c r="K543" s="5"/>
      <c r="L543" s="5"/>
      <c r="M543" s="5"/>
      <c r="N543" s="5"/>
      <c r="O543" s="5"/>
      <c r="P543" s="5"/>
      <c r="Q543" s="5"/>
    </row>
    <row r="544" spans="1:17" s="3" customFormat="1" ht="30.75" hidden="1" customHeight="1">
      <c r="A544" s="45" t="s">
        <v>354</v>
      </c>
      <c r="B544" s="78" t="s">
        <v>625</v>
      </c>
      <c r="C544" s="102"/>
      <c r="D544" s="109"/>
      <c r="E544" s="102"/>
      <c r="F544" s="109"/>
      <c r="G544" s="102"/>
      <c r="H544" s="109"/>
      <c r="I544" s="102"/>
      <c r="J544" s="109">
        <f t="shared" si="5"/>
        <v>0</v>
      </c>
      <c r="K544" s="5"/>
      <c r="L544" s="5"/>
      <c r="M544" s="5"/>
      <c r="N544" s="5"/>
      <c r="O544" s="5"/>
      <c r="P544" s="5"/>
      <c r="Q544" s="5"/>
    </row>
    <row r="545" spans="1:17" s="3" customFormat="1" ht="53.25" hidden="1" customHeight="1">
      <c r="A545" s="45" t="s">
        <v>355</v>
      </c>
      <c r="B545" s="78" t="s">
        <v>625</v>
      </c>
      <c r="C545" s="102"/>
      <c r="D545" s="109"/>
      <c r="E545" s="102"/>
      <c r="F545" s="109"/>
      <c r="G545" s="102"/>
      <c r="H545" s="109"/>
      <c r="I545" s="102"/>
      <c r="J545" s="109">
        <f t="shared" si="5"/>
        <v>0</v>
      </c>
      <c r="K545" s="5"/>
      <c r="L545" s="5"/>
      <c r="M545" s="5"/>
      <c r="N545" s="5"/>
      <c r="O545" s="5"/>
      <c r="P545" s="5"/>
      <c r="Q545" s="5"/>
    </row>
    <row r="546" spans="1:17" s="3" customFormat="1" ht="27.75" hidden="1" customHeight="1">
      <c r="A546" s="45" t="s">
        <v>356</v>
      </c>
      <c r="B546" s="78" t="s">
        <v>625</v>
      </c>
      <c r="C546" s="102"/>
      <c r="D546" s="109"/>
      <c r="E546" s="102"/>
      <c r="F546" s="109"/>
      <c r="G546" s="102"/>
      <c r="H546" s="109"/>
      <c r="I546" s="102"/>
      <c r="J546" s="109"/>
      <c r="K546" s="5"/>
      <c r="L546" s="5"/>
      <c r="M546" s="5"/>
      <c r="N546" s="5"/>
      <c r="O546" s="5"/>
      <c r="P546" s="5"/>
      <c r="Q546" s="5"/>
    </row>
    <row r="547" spans="1:17" s="3" customFormat="1" ht="45" hidden="1" customHeight="1">
      <c r="A547" s="45" t="s">
        <v>357</v>
      </c>
      <c r="B547" s="78" t="s">
        <v>625</v>
      </c>
      <c r="C547" s="102"/>
      <c r="D547" s="109"/>
      <c r="E547" s="102"/>
      <c r="F547" s="109"/>
      <c r="G547" s="102"/>
      <c r="H547" s="109"/>
      <c r="I547" s="102"/>
      <c r="J547" s="109">
        <f>D547+F547+H547</f>
        <v>0</v>
      </c>
      <c r="K547" s="5"/>
      <c r="L547" s="5"/>
      <c r="M547" s="5"/>
      <c r="N547" s="5"/>
      <c r="O547" s="5"/>
      <c r="P547" s="5"/>
      <c r="Q547" s="5"/>
    </row>
    <row r="548" spans="1:17" s="3" customFormat="1" ht="40.5" hidden="1" customHeight="1">
      <c r="A548" s="45" t="s">
        <v>358</v>
      </c>
      <c r="B548" s="78" t="s">
        <v>625</v>
      </c>
      <c r="C548" s="102"/>
      <c r="D548" s="109"/>
      <c r="E548" s="102"/>
      <c r="F548" s="109"/>
      <c r="G548" s="102"/>
      <c r="H548" s="109"/>
      <c r="I548" s="102"/>
      <c r="J548" s="109">
        <f>D548+F548+H548</f>
        <v>0</v>
      </c>
      <c r="K548" s="5"/>
      <c r="L548" s="5"/>
      <c r="M548" s="5"/>
      <c r="N548" s="5"/>
      <c r="O548" s="5"/>
      <c r="P548" s="5"/>
      <c r="Q548" s="5"/>
    </row>
    <row r="549" spans="1:17" s="3" customFormat="1" ht="33" hidden="1" customHeight="1">
      <c r="A549" s="45" t="s">
        <v>359</v>
      </c>
      <c r="B549" s="78" t="s">
        <v>625</v>
      </c>
      <c r="C549" s="102"/>
      <c r="D549" s="109"/>
      <c r="E549" s="102"/>
      <c r="F549" s="109"/>
      <c r="G549" s="102"/>
      <c r="H549" s="109"/>
      <c r="I549" s="102"/>
      <c r="J549" s="109">
        <f>D549+F549+H549</f>
        <v>0</v>
      </c>
      <c r="K549" s="5"/>
      <c r="L549" s="5"/>
      <c r="M549" s="5"/>
      <c r="N549" s="5"/>
      <c r="O549" s="5"/>
      <c r="P549" s="5"/>
      <c r="Q549" s="5"/>
    </row>
    <row r="550" spans="1:17" s="3" customFormat="1" ht="36.75" hidden="1" customHeight="1">
      <c r="A550" s="45" t="s">
        <v>360</v>
      </c>
      <c r="B550" s="78" t="s">
        <v>625</v>
      </c>
      <c r="C550" s="102"/>
      <c r="D550" s="109"/>
      <c r="E550" s="102"/>
      <c r="F550" s="109"/>
      <c r="G550" s="102"/>
      <c r="H550" s="109"/>
      <c r="I550" s="102"/>
      <c r="J550" s="109">
        <f>D550+F550+H550</f>
        <v>0</v>
      </c>
      <c r="K550" s="5"/>
      <c r="L550" s="5"/>
      <c r="M550" s="5"/>
      <c r="N550" s="5"/>
      <c r="O550" s="5"/>
      <c r="P550" s="5"/>
      <c r="Q550" s="5"/>
    </row>
    <row r="551" spans="1:17" s="3" customFormat="1" ht="21" hidden="1" customHeight="1">
      <c r="A551" s="45" t="s">
        <v>361</v>
      </c>
      <c r="B551" s="78" t="s">
        <v>625</v>
      </c>
      <c r="C551" s="102"/>
      <c r="D551" s="109"/>
      <c r="E551" s="102"/>
      <c r="F551" s="109"/>
      <c r="G551" s="102"/>
      <c r="H551" s="109"/>
      <c r="I551" s="102"/>
      <c r="J551" s="109">
        <f>D551+F551+H551</f>
        <v>0</v>
      </c>
      <c r="K551" s="5"/>
      <c r="L551" s="5"/>
      <c r="M551" s="5"/>
      <c r="N551" s="5"/>
      <c r="O551" s="5"/>
      <c r="P551" s="5"/>
      <c r="Q551" s="5"/>
    </row>
    <row r="552" spans="1:17" s="3" customFormat="1" ht="21" customHeight="1">
      <c r="A552" s="45" t="s">
        <v>298</v>
      </c>
      <c r="B552" s="78" t="s">
        <v>617</v>
      </c>
      <c r="C552" s="110">
        <v>0</v>
      </c>
      <c r="D552" s="109"/>
      <c r="E552" s="110">
        <v>0</v>
      </c>
      <c r="F552" s="109"/>
      <c r="G552" s="110">
        <v>0</v>
      </c>
      <c r="H552" s="109"/>
      <c r="I552" s="110">
        <v>0</v>
      </c>
      <c r="J552" s="109"/>
      <c r="K552" s="5"/>
      <c r="L552" s="5"/>
      <c r="M552" s="5"/>
      <c r="N552" s="5"/>
      <c r="O552" s="5"/>
      <c r="P552" s="5"/>
      <c r="Q552" s="5"/>
    </row>
    <row r="553" spans="1:17" s="3" customFormat="1" ht="36" customHeight="1">
      <c r="A553" s="45" t="s">
        <v>299</v>
      </c>
      <c r="B553" s="79" t="s">
        <v>589</v>
      </c>
      <c r="C553" s="102"/>
      <c r="D553" s="109"/>
      <c r="E553" s="102"/>
      <c r="F553" s="109"/>
      <c r="G553" s="102"/>
      <c r="H553" s="109"/>
      <c r="I553" s="102"/>
      <c r="J553" s="109"/>
      <c r="K553" s="5"/>
      <c r="L553" s="5"/>
      <c r="M553" s="5"/>
      <c r="N553" s="5"/>
      <c r="O553" s="5"/>
      <c r="P553" s="5"/>
      <c r="Q553" s="5"/>
    </row>
    <row r="554" spans="1:17" s="3" customFormat="1" ht="36" customHeight="1">
      <c r="A554" s="45" t="s">
        <v>300</v>
      </c>
      <c r="B554" s="79" t="s">
        <v>197</v>
      </c>
      <c r="C554" s="102"/>
      <c r="D554" s="109"/>
      <c r="E554" s="102"/>
      <c r="F554" s="109"/>
      <c r="G554" s="102"/>
      <c r="H554" s="109"/>
      <c r="I554" s="102"/>
      <c r="J554" s="109"/>
      <c r="K554" s="5"/>
      <c r="L554" s="5"/>
      <c r="M554" s="5"/>
      <c r="N554" s="5"/>
      <c r="O554" s="5"/>
      <c r="P554" s="5"/>
      <c r="Q554" s="5"/>
    </row>
    <row r="555" spans="1:17" s="3" customFormat="1" ht="36" customHeight="1">
      <c r="A555" s="45" t="s">
        <v>301</v>
      </c>
      <c r="B555" s="79" t="s">
        <v>487</v>
      </c>
      <c r="C555" s="102"/>
      <c r="D555" s="109"/>
      <c r="E555" s="102"/>
      <c r="F555" s="109"/>
      <c r="G555" s="102"/>
      <c r="H555" s="109"/>
      <c r="I555" s="102"/>
      <c r="J555" s="109"/>
      <c r="K555" s="5"/>
      <c r="L555" s="5"/>
      <c r="M555" s="5"/>
      <c r="N555" s="5"/>
      <c r="O555" s="5"/>
      <c r="P555" s="5"/>
      <c r="Q555" s="5"/>
    </row>
    <row r="556" spans="1:17" s="4" customFormat="1" ht="52.5" customHeight="1">
      <c r="A556" s="82" t="s">
        <v>104</v>
      </c>
      <c r="B556" s="80" t="s">
        <v>608</v>
      </c>
      <c r="C556" s="107">
        <f>C558+C559+C560+C561+C562+C563+C564+C565+C566</f>
        <v>17308</v>
      </c>
      <c r="D556" s="108"/>
      <c r="E556" s="107">
        <f>E558+E559+E560+E561+E562+E563+E564+E565+E566</f>
        <v>12923</v>
      </c>
      <c r="F556" s="108"/>
      <c r="G556" s="107">
        <f>G558+G559+G560+G561+G562+G563+G564+G565+G566</f>
        <v>12503</v>
      </c>
      <c r="H556" s="108"/>
      <c r="I556" s="107">
        <f>I558+I559+I560+I561+I562+I563+I564+I565+I566</f>
        <v>42734</v>
      </c>
      <c r="J556" s="108"/>
      <c r="K556" s="5"/>
      <c r="L556" s="5"/>
      <c r="M556" s="5"/>
      <c r="N556" s="5"/>
      <c r="O556" s="5"/>
      <c r="P556" s="5"/>
      <c r="Q556" s="5"/>
    </row>
    <row r="557" spans="1:17" s="4" customFormat="1" ht="39" customHeight="1">
      <c r="A557" s="17"/>
      <c r="B557" s="19" t="s">
        <v>106</v>
      </c>
      <c r="C557" s="112"/>
      <c r="D557" s="112"/>
      <c r="E557" s="112"/>
      <c r="F557" s="112"/>
      <c r="G557" s="112"/>
      <c r="H557" s="112"/>
      <c r="I557" s="112"/>
      <c r="J557" s="113"/>
      <c r="K557" s="5"/>
      <c r="L557" s="5"/>
      <c r="M557" s="5"/>
      <c r="N557" s="5"/>
      <c r="O557" s="5"/>
      <c r="P557" s="5"/>
      <c r="Q557" s="5"/>
    </row>
    <row r="558" spans="1:17" s="4" customFormat="1" ht="27" customHeight="1">
      <c r="A558" s="45" t="s">
        <v>291</v>
      </c>
      <c r="B558" s="78" t="s">
        <v>626</v>
      </c>
      <c r="C558" s="102">
        <v>16328</v>
      </c>
      <c r="D558" s="109">
        <v>0</v>
      </c>
      <c r="E558" s="102">
        <v>12199</v>
      </c>
      <c r="F558" s="109">
        <v>0</v>
      </c>
      <c r="G558" s="102">
        <v>11971</v>
      </c>
      <c r="H558" s="109">
        <v>0</v>
      </c>
      <c r="I558" s="102">
        <v>40498</v>
      </c>
      <c r="J558" s="113"/>
      <c r="K558" s="5"/>
      <c r="L558" s="5"/>
      <c r="M558" s="5"/>
      <c r="N558" s="5"/>
      <c r="O558" s="5"/>
      <c r="P558" s="5"/>
      <c r="Q558" s="5"/>
    </row>
    <row r="559" spans="1:17" s="4" customFormat="1" ht="27.75" customHeight="1">
      <c r="A559" s="45" t="s">
        <v>292</v>
      </c>
      <c r="B559" s="78" t="s">
        <v>627</v>
      </c>
      <c r="C559" s="114">
        <v>620</v>
      </c>
      <c r="D559" s="115">
        <v>0</v>
      </c>
      <c r="E559" s="114">
        <v>367</v>
      </c>
      <c r="F559" s="115">
        <v>0</v>
      </c>
      <c r="G559" s="114">
        <v>234</v>
      </c>
      <c r="H559" s="115">
        <v>0</v>
      </c>
      <c r="I559" s="102">
        <v>1221</v>
      </c>
      <c r="J559" s="113"/>
      <c r="K559" s="5"/>
      <c r="L559" s="5"/>
      <c r="M559" s="5"/>
      <c r="N559" s="5"/>
      <c r="O559" s="5"/>
      <c r="P559" s="5"/>
      <c r="Q559" s="5"/>
    </row>
    <row r="560" spans="1:17" s="4" customFormat="1" ht="24.75" customHeight="1">
      <c r="A560" s="45" t="s">
        <v>293</v>
      </c>
      <c r="B560" s="79" t="s">
        <v>628</v>
      </c>
      <c r="C560" s="102">
        <v>221</v>
      </c>
      <c r="D560" s="109">
        <v>0</v>
      </c>
      <c r="E560" s="102">
        <v>165</v>
      </c>
      <c r="F560" s="109">
        <v>0</v>
      </c>
      <c r="G560" s="102">
        <v>143</v>
      </c>
      <c r="H560" s="109">
        <v>0</v>
      </c>
      <c r="I560" s="102">
        <v>529</v>
      </c>
      <c r="J560" s="113"/>
      <c r="K560" s="5"/>
      <c r="L560" s="5"/>
      <c r="M560" s="5"/>
      <c r="N560" s="5"/>
      <c r="O560" s="5"/>
      <c r="P560" s="5"/>
      <c r="Q560" s="5"/>
    </row>
    <row r="561" spans="1:17" s="4" customFormat="1" ht="29.25" customHeight="1">
      <c r="A561" s="45" t="s">
        <v>294</v>
      </c>
      <c r="B561" s="78" t="s">
        <v>629</v>
      </c>
      <c r="C561" s="114">
        <v>13</v>
      </c>
      <c r="D561" s="115"/>
      <c r="E561" s="114">
        <v>23</v>
      </c>
      <c r="F561" s="115"/>
      <c r="G561" s="114">
        <v>18</v>
      </c>
      <c r="H561" s="115"/>
      <c r="I561" s="102">
        <v>54</v>
      </c>
      <c r="J561" s="113"/>
      <c r="K561" s="5"/>
      <c r="L561" s="5"/>
      <c r="M561" s="5"/>
      <c r="N561" s="5"/>
      <c r="O561" s="5"/>
      <c r="P561" s="5"/>
      <c r="Q561" s="5"/>
    </row>
    <row r="562" spans="1:17" s="4" customFormat="1" ht="28.5" customHeight="1">
      <c r="A562" s="45" t="s">
        <v>295</v>
      </c>
      <c r="B562" s="78" t="s">
        <v>630</v>
      </c>
      <c r="C562" s="114">
        <v>30</v>
      </c>
      <c r="D562" s="115"/>
      <c r="E562" s="114">
        <v>45</v>
      </c>
      <c r="F562" s="115"/>
      <c r="G562" s="114">
        <v>29</v>
      </c>
      <c r="H562" s="115"/>
      <c r="I562" s="102">
        <v>104</v>
      </c>
      <c r="J562" s="113"/>
      <c r="K562" s="5"/>
      <c r="L562" s="5"/>
      <c r="M562" s="5"/>
      <c r="N562" s="5"/>
      <c r="O562" s="5"/>
      <c r="P562" s="5"/>
      <c r="Q562" s="5"/>
    </row>
    <row r="563" spans="1:17" s="4" customFormat="1" ht="27.75" customHeight="1">
      <c r="A563" s="45" t="s">
        <v>296</v>
      </c>
      <c r="B563" s="79" t="s">
        <v>631</v>
      </c>
      <c r="C563" s="114">
        <v>0</v>
      </c>
      <c r="D563" s="115"/>
      <c r="E563" s="114">
        <v>0</v>
      </c>
      <c r="F563" s="115"/>
      <c r="G563" s="114">
        <v>0</v>
      </c>
      <c r="H563" s="115"/>
      <c r="I563" s="102">
        <v>0</v>
      </c>
      <c r="J563" s="113"/>
      <c r="K563" s="5"/>
      <c r="L563" s="5"/>
      <c r="M563" s="5"/>
      <c r="N563" s="5"/>
      <c r="O563" s="5"/>
      <c r="P563" s="5"/>
      <c r="Q563" s="5"/>
    </row>
    <row r="564" spans="1:17" s="4" customFormat="1" ht="46.5" customHeight="1">
      <c r="A564" s="45" t="s">
        <v>297</v>
      </c>
      <c r="B564" s="78" t="s">
        <v>632</v>
      </c>
      <c r="C564" s="114">
        <v>96</v>
      </c>
      <c r="D564" s="115"/>
      <c r="E564" s="114">
        <v>124</v>
      </c>
      <c r="F564" s="115"/>
      <c r="G564" s="114">
        <v>108</v>
      </c>
      <c r="H564" s="115"/>
      <c r="I564" s="102">
        <v>328</v>
      </c>
      <c r="J564" s="113"/>
      <c r="K564" s="5"/>
      <c r="L564" s="5"/>
      <c r="M564" s="5"/>
      <c r="N564" s="5"/>
      <c r="O564" s="5"/>
      <c r="P564" s="5"/>
      <c r="Q564" s="5"/>
    </row>
    <row r="565" spans="1:17" s="4" customFormat="1" ht="29.25" customHeight="1">
      <c r="A565" s="45" t="s">
        <v>298</v>
      </c>
      <c r="B565" s="79" t="s">
        <v>633</v>
      </c>
      <c r="C565" s="114">
        <v>0</v>
      </c>
      <c r="D565" s="115"/>
      <c r="E565" s="114">
        <v>0</v>
      </c>
      <c r="F565" s="115"/>
      <c r="G565" s="114">
        <v>0</v>
      </c>
      <c r="H565" s="115"/>
      <c r="I565" s="102">
        <v>0</v>
      </c>
      <c r="J565" s="113"/>
      <c r="K565" s="5"/>
      <c r="L565" s="5"/>
      <c r="M565" s="5"/>
      <c r="N565" s="5"/>
      <c r="O565" s="5"/>
      <c r="P565" s="5"/>
      <c r="Q565" s="5"/>
    </row>
    <row r="566" spans="1:17" s="4" customFormat="1" ht="29.25" customHeight="1">
      <c r="A566" s="45" t="s">
        <v>299</v>
      </c>
      <c r="B566" s="79" t="s">
        <v>634</v>
      </c>
      <c r="C566" s="114">
        <v>0</v>
      </c>
      <c r="D566" s="115"/>
      <c r="E566" s="114">
        <v>0</v>
      </c>
      <c r="F566" s="115"/>
      <c r="G566" s="114">
        <v>0</v>
      </c>
      <c r="H566" s="115"/>
      <c r="I566" s="102">
        <v>0</v>
      </c>
      <c r="J566" s="113"/>
      <c r="K566" s="5"/>
      <c r="L566" s="5"/>
      <c r="M566" s="5"/>
      <c r="N566" s="5"/>
      <c r="O566" s="5"/>
      <c r="P566" s="5"/>
      <c r="Q566" s="5"/>
    </row>
    <row r="567" spans="1:17" s="4" customFormat="1" ht="39" hidden="1" customHeight="1">
      <c r="A567" s="45" t="s">
        <v>300</v>
      </c>
      <c r="B567" s="78"/>
      <c r="C567" s="114"/>
      <c r="D567" s="115"/>
      <c r="E567" s="114"/>
      <c r="F567" s="115"/>
      <c r="G567" s="114"/>
      <c r="H567" s="115"/>
      <c r="I567" s="114"/>
      <c r="J567" s="113"/>
      <c r="K567" s="5"/>
      <c r="L567" s="5"/>
      <c r="M567" s="5"/>
      <c r="N567" s="5"/>
      <c r="O567" s="5"/>
      <c r="P567" s="5"/>
      <c r="Q567" s="5"/>
    </row>
    <row r="568" spans="1:17" s="4" customFormat="1" ht="21" hidden="1" customHeight="1">
      <c r="A568" s="45" t="s">
        <v>301</v>
      </c>
      <c r="B568" s="78"/>
      <c r="C568" s="114"/>
      <c r="D568" s="115"/>
      <c r="E568" s="114"/>
      <c r="F568" s="115"/>
      <c r="G568" s="114"/>
      <c r="H568" s="115"/>
      <c r="I568" s="114"/>
      <c r="J568" s="113"/>
      <c r="K568" s="5"/>
      <c r="L568" s="5"/>
      <c r="M568" s="5"/>
      <c r="N568" s="5"/>
      <c r="O568" s="5"/>
      <c r="P568" s="5"/>
      <c r="Q568" s="5"/>
    </row>
    <row r="569" spans="1:17" s="4" customFormat="1" ht="21" hidden="1" customHeight="1">
      <c r="A569" s="45" t="s">
        <v>99</v>
      </c>
      <c r="B569" s="79"/>
      <c r="C569" s="114"/>
      <c r="D569" s="115"/>
      <c r="E569" s="114"/>
      <c r="F569" s="115"/>
      <c r="G569" s="114"/>
      <c r="H569" s="115"/>
      <c r="I569" s="114"/>
      <c r="J569" s="113"/>
      <c r="K569" s="5"/>
      <c r="L569" s="5"/>
      <c r="M569" s="5"/>
      <c r="N569" s="5"/>
      <c r="O569" s="5"/>
      <c r="P569" s="5"/>
      <c r="Q569" s="5"/>
    </row>
    <row r="570" spans="1:17" s="4" customFormat="1" ht="46.5" customHeight="1">
      <c r="A570" s="87" t="s">
        <v>603</v>
      </c>
      <c r="B570" s="88" t="s">
        <v>604</v>
      </c>
      <c r="C570" s="116">
        <v>0</v>
      </c>
      <c r="D570" s="113"/>
      <c r="E570" s="112">
        <v>0</v>
      </c>
      <c r="F570" s="113"/>
      <c r="G570" s="112">
        <v>0</v>
      </c>
      <c r="H570" s="113"/>
      <c r="I570" s="112">
        <v>0</v>
      </c>
      <c r="J570" s="113"/>
      <c r="K570" s="5"/>
      <c r="L570" s="5"/>
      <c r="M570" s="5"/>
      <c r="N570" s="5"/>
      <c r="O570" s="5"/>
      <c r="P570" s="5"/>
      <c r="Q570" s="5"/>
    </row>
    <row r="571" spans="1:17" s="4" customFormat="1" ht="46.5" customHeight="1">
      <c r="A571" s="87"/>
      <c r="B571" s="19" t="s">
        <v>612</v>
      </c>
      <c r="C571" s="117"/>
      <c r="D571" s="115"/>
      <c r="E571" s="114"/>
      <c r="F571" s="115"/>
      <c r="G571" s="114"/>
      <c r="H571" s="115"/>
      <c r="I571" s="114"/>
      <c r="J571" s="113"/>
      <c r="K571" s="5"/>
      <c r="L571" s="5"/>
      <c r="M571" s="5"/>
      <c r="N571" s="5"/>
      <c r="O571" s="5"/>
      <c r="P571" s="5"/>
      <c r="Q571" s="5"/>
    </row>
    <row r="572" spans="1:17" s="4" customFormat="1" ht="46.5" hidden="1" customHeight="1">
      <c r="A572" s="49"/>
      <c r="B572" s="47"/>
      <c r="C572" s="114"/>
      <c r="D572" s="115"/>
      <c r="E572" s="114"/>
      <c r="F572" s="115"/>
      <c r="G572" s="114"/>
      <c r="H572" s="115"/>
      <c r="I572" s="114"/>
      <c r="J572" s="113"/>
      <c r="K572" s="5"/>
      <c r="L572" s="5"/>
      <c r="M572" s="5"/>
      <c r="N572" s="5"/>
      <c r="O572" s="5"/>
      <c r="P572" s="5"/>
      <c r="Q572" s="5"/>
    </row>
    <row r="573" spans="1:17" s="4" customFormat="1" ht="46.5" hidden="1" customHeight="1">
      <c r="A573" s="83"/>
      <c r="B573" s="47"/>
      <c r="C573" s="114"/>
      <c r="D573" s="115"/>
      <c r="E573" s="114"/>
      <c r="F573" s="115"/>
      <c r="G573" s="114"/>
      <c r="H573" s="115"/>
      <c r="I573" s="114"/>
      <c r="J573" s="113"/>
      <c r="K573" s="5"/>
      <c r="L573" s="5"/>
      <c r="M573" s="5"/>
      <c r="N573" s="5"/>
      <c r="O573" s="5"/>
      <c r="P573" s="5"/>
      <c r="Q573" s="5"/>
    </row>
    <row r="574" spans="1:17" s="4" customFormat="1" ht="52.5" customHeight="1">
      <c r="A574" s="82" t="s">
        <v>602</v>
      </c>
      <c r="B574" s="80" t="s">
        <v>609</v>
      </c>
      <c r="C574" s="107">
        <f>C576+C577+C578+C579+C580+C581+C582+C583+C584+C585</f>
        <v>284</v>
      </c>
      <c r="D574" s="108"/>
      <c r="E574" s="107">
        <f>E576+E577+E578+E579+E580+E581+E582+E583+E584+E585</f>
        <v>168</v>
      </c>
      <c r="F574" s="108"/>
      <c r="G574" s="107">
        <f>G576+G577+G578+G579+G580+G581+G582+G583+G584+G585</f>
        <v>151</v>
      </c>
      <c r="H574" s="108"/>
      <c r="I574" s="107">
        <f>I576+I577+I578+I579+I580+I581+I582+I583+I584+I585</f>
        <v>603</v>
      </c>
      <c r="J574" s="108"/>
      <c r="K574" s="5"/>
      <c r="L574" s="5"/>
      <c r="M574" s="5"/>
      <c r="N574" s="5"/>
      <c r="O574" s="5"/>
      <c r="P574" s="5"/>
      <c r="Q574" s="5"/>
    </row>
    <row r="575" spans="1:17" s="4" customFormat="1" ht="39" customHeight="1">
      <c r="A575" s="17"/>
      <c r="B575" s="99" t="s">
        <v>105</v>
      </c>
      <c r="C575" s="112"/>
      <c r="D575" s="112"/>
      <c r="E575" s="112"/>
      <c r="F575" s="112"/>
      <c r="G575" s="112"/>
      <c r="H575" s="112"/>
      <c r="I575" s="112"/>
      <c r="J575" s="113"/>
      <c r="K575" s="5"/>
      <c r="L575" s="5"/>
      <c r="M575" s="5"/>
      <c r="N575" s="5"/>
      <c r="O575" s="5"/>
      <c r="P575" s="5"/>
      <c r="Q575" s="5"/>
    </row>
    <row r="576" spans="1:17" s="4" customFormat="1" ht="27" customHeight="1">
      <c r="A576" s="45" t="s">
        <v>291</v>
      </c>
      <c r="B576" s="78" t="s">
        <v>183</v>
      </c>
      <c r="C576" s="114">
        <v>284</v>
      </c>
      <c r="D576" s="115"/>
      <c r="E576" s="114">
        <v>167</v>
      </c>
      <c r="F576" s="115"/>
      <c r="G576" s="114">
        <v>151</v>
      </c>
      <c r="H576" s="115"/>
      <c r="I576" s="114">
        <v>602</v>
      </c>
      <c r="J576" s="113"/>
      <c r="K576" s="5"/>
      <c r="L576" s="5"/>
      <c r="M576" s="5"/>
      <c r="N576" s="5"/>
      <c r="O576" s="5"/>
      <c r="P576" s="5"/>
      <c r="Q576" s="5"/>
    </row>
    <row r="577" spans="1:16384" s="4" customFormat="1" ht="17.25" customHeight="1">
      <c r="A577" s="45" t="s">
        <v>292</v>
      </c>
      <c r="B577" s="78" t="s">
        <v>184</v>
      </c>
      <c r="C577" s="114">
        <v>0</v>
      </c>
      <c r="D577" s="115"/>
      <c r="E577" s="114">
        <v>1</v>
      </c>
      <c r="F577" s="115"/>
      <c r="G577" s="114">
        <v>0</v>
      </c>
      <c r="H577" s="115"/>
      <c r="I577" s="114">
        <v>1</v>
      </c>
      <c r="J577" s="113"/>
      <c r="K577" s="5"/>
      <c r="L577" s="5"/>
      <c r="M577" s="5"/>
      <c r="N577" s="5"/>
      <c r="O577" s="5"/>
      <c r="P577" s="5"/>
      <c r="Q577" s="5"/>
    </row>
    <row r="578" spans="1:16384" s="4" customFormat="1" ht="18.75" customHeight="1">
      <c r="A578" s="45" t="s">
        <v>293</v>
      </c>
      <c r="B578" s="78" t="s">
        <v>185</v>
      </c>
      <c r="C578" s="114">
        <v>0</v>
      </c>
      <c r="D578" s="115"/>
      <c r="E578" s="114">
        <v>0</v>
      </c>
      <c r="F578" s="115"/>
      <c r="G578" s="114">
        <v>0</v>
      </c>
      <c r="H578" s="115"/>
      <c r="I578" s="114">
        <v>0</v>
      </c>
      <c r="J578" s="113"/>
      <c r="K578" s="5"/>
      <c r="L578" s="5"/>
      <c r="M578" s="5"/>
      <c r="N578" s="5"/>
      <c r="O578" s="5"/>
      <c r="P578" s="5"/>
      <c r="Q578" s="5"/>
    </row>
    <row r="579" spans="1:16384" s="4" customFormat="1" ht="39.75" customHeight="1">
      <c r="A579" s="45" t="s">
        <v>294</v>
      </c>
      <c r="B579" s="78" t="s">
        <v>615</v>
      </c>
      <c r="C579" s="114"/>
      <c r="D579" s="115"/>
      <c r="E579" s="114"/>
      <c r="F579" s="115"/>
      <c r="G579" s="114"/>
      <c r="H579" s="115"/>
      <c r="I579" s="114"/>
      <c r="J579" s="113"/>
      <c r="K579" s="5"/>
      <c r="L579" s="5"/>
      <c r="M579" s="5"/>
      <c r="N579" s="5"/>
      <c r="O579" s="5"/>
      <c r="P579" s="5"/>
      <c r="Q579" s="5"/>
    </row>
    <row r="580" spans="1:16384" s="4" customFormat="1" ht="45.75" customHeight="1">
      <c r="A580" s="45" t="s">
        <v>295</v>
      </c>
      <c r="B580" s="78" t="s">
        <v>622</v>
      </c>
      <c r="C580" s="114"/>
      <c r="D580" s="115"/>
      <c r="E580" s="114"/>
      <c r="F580" s="115"/>
      <c r="G580" s="114"/>
      <c r="H580" s="115"/>
      <c r="I580" s="114">
        <f t="shared" ref="I580:I585" si="6">C580+E580+G580</f>
        <v>0</v>
      </c>
      <c r="J580" s="113"/>
      <c r="K580" s="5"/>
      <c r="L580" s="5"/>
      <c r="M580" s="5"/>
      <c r="N580" s="5"/>
      <c r="O580" s="5"/>
      <c r="P580" s="5"/>
      <c r="Q580" s="5"/>
    </row>
    <row r="581" spans="1:16384" s="4" customFormat="1" ht="36.75" customHeight="1">
      <c r="A581" s="45" t="s">
        <v>296</v>
      </c>
      <c r="B581" s="78" t="s">
        <v>623</v>
      </c>
      <c r="C581" s="114"/>
      <c r="D581" s="115"/>
      <c r="E581" s="114"/>
      <c r="F581" s="115"/>
      <c r="G581" s="114"/>
      <c r="H581" s="115"/>
      <c r="I581" s="114">
        <f t="shared" si="6"/>
        <v>0</v>
      </c>
      <c r="J581" s="113"/>
      <c r="K581" s="5"/>
      <c r="L581" s="5"/>
      <c r="M581" s="5"/>
      <c r="N581" s="5"/>
      <c r="O581" s="5"/>
      <c r="P581" s="5"/>
      <c r="Q581" s="5"/>
    </row>
    <row r="582" spans="1:16384" s="4" customFormat="1" ht="41.25" customHeight="1">
      <c r="A582" s="45" t="s">
        <v>297</v>
      </c>
      <c r="B582" s="78" t="s">
        <v>621</v>
      </c>
      <c r="C582" s="84"/>
      <c r="D582" s="84"/>
      <c r="E582" s="84"/>
      <c r="F582" s="84"/>
      <c r="G582" s="84"/>
      <c r="H582" s="84"/>
      <c r="I582" s="114">
        <f t="shared" si="6"/>
        <v>0</v>
      </c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8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8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8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8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84"/>
      <c r="DH582" s="84"/>
      <c r="DI582" s="84"/>
      <c r="DJ582" s="84"/>
      <c r="DK582" s="84"/>
      <c r="DL582" s="84"/>
      <c r="DM582" s="84"/>
      <c r="DN582" s="84"/>
      <c r="DO582" s="84"/>
      <c r="DP582" s="84"/>
      <c r="DQ582" s="84"/>
      <c r="DR582" s="84"/>
      <c r="DS582" s="84"/>
      <c r="DT582" s="84"/>
      <c r="DU582" s="84"/>
      <c r="DV582" s="84"/>
      <c r="DW582" s="84"/>
      <c r="DX582" s="84"/>
      <c r="DY582" s="84"/>
      <c r="DZ582" s="84"/>
      <c r="EA582" s="84"/>
      <c r="EB582" s="84"/>
      <c r="EC582" s="84"/>
      <c r="ED582" s="84"/>
      <c r="EE582" s="84"/>
      <c r="EF582" s="84"/>
      <c r="EG582" s="84"/>
      <c r="EH582" s="84"/>
      <c r="EI582" s="84"/>
      <c r="EJ582" s="84"/>
      <c r="EK582" s="84"/>
      <c r="EL582" s="84"/>
      <c r="EM582" s="84"/>
      <c r="EN582" s="84"/>
      <c r="EO582" s="84"/>
      <c r="EP582" s="84"/>
      <c r="EQ582" s="84"/>
      <c r="ER582" s="84"/>
      <c r="ES582" s="84"/>
      <c r="ET582" s="84"/>
      <c r="EU582" s="84"/>
      <c r="EV582" s="84"/>
      <c r="EW582" s="84"/>
      <c r="EX582" s="84"/>
      <c r="EY582" s="84"/>
      <c r="EZ582" s="84"/>
      <c r="FA582" s="84"/>
      <c r="FB582" s="84"/>
      <c r="FC582" s="84"/>
      <c r="FD582" s="84"/>
      <c r="FE582" s="84"/>
      <c r="FF582" s="84"/>
      <c r="FG582" s="84"/>
      <c r="FH582" s="84"/>
      <c r="FI582" s="84"/>
      <c r="FJ582" s="84"/>
      <c r="FK582" s="84"/>
      <c r="FL582" s="84"/>
      <c r="FM582" s="84"/>
      <c r="FN582" s="84"/>
      <c r="FO582" s="84"/>
      <c r="FP582" s="84"/>
      <c r="FQ582" s="84"/>
      <c r="FR582" s="84"/>
      <c r="FS582" s="84"/>
      <c r="FT582" s="84"/>
      <c r="FU582" s="84"/>
      <c r="FV582" s="84"/>
      <c r="FW582" s="84"/>
      <c r="FX582" s="84"/>
      <c r="FY582" s="84"/>
      <c r="FZ582" s="84"/>
      <c r="GA582" s="84"/>
      <c r="GB582" s="84"/>
      <c r="GC582" s="84"/>
      <c r="GD582" s="84"/>
      <c r="GE582" s="84"/>
      <c r="GF582" s="84"/>
      <c r="GG582" s="84"/>
      <c r="GH582" s="84"/>
      <c r="GI582" s="84"/>
      <c r="GJ582" s="84"/>
      <c r="GK582" s="84"/>
      <c r="GL582" s="84"/>
      <c r="GM582" s="84"/>
      <c r="GN582" s="84"/>
      <c r="GO582" s="84"/>
      <c r="GP582" s="84"/>
      <c r="GQ582" s="84"/>
      <c r="GR582" s="84"/>
      <c r="GS582" s="84"/>
      <c r="GT582" s="84"/>
      <c r="GU582" s="84"/>
      <c r="GV582" s="84"/>
      <c r="GW582" s="84"/>
      <c r="GX582" s="84"/>
      <c r="GY582" s="84"/>
      <c r="GZ582" s="84"/>
      <c r="HA582" s="84"/>
      <c r="HB582" s="84"/>
      <c r="HC582" s="84"/>
      <c r="HD582" s="84"/>
      <c r="HE582" s="84"/>
      <c r="HF582" s="84"/>
      <c r="HG582" s="84"/>
      <c r="HH582" s="84"/>
      <c r="HI582" s="84"/>
      <c r="HJ582" s="84"/>
      <c r="HK582" s="84"/>
      <c r="HL582" s="84"/>
      <c r="HM582" s="84"/>
      <c r="HN582" s="84"/>
      <c r="HO582" s="84"/>
      <c r="HP582" s="84"/>
      <c r="HQ582" s="84"/>
      <c r="HR582" s="84"/>
      <c r="HS582" s="84"/>
      <c r="HT582" s="84"/>
      <c r="HU582" s="84"/>
      <c r="HV582" s="84"/>
      <c r="HW582" s="84"/>
      <c r="HX582" s="84"/>
      <c r="HY582" s="84"/>
      <c r="HZ582" s="84"/>
      <c r="IA582" s="84"/>
      <c r="IB582" s="84"/>
      <c r="IC582" s="84"/>
      <c r="ID582" s="84"/>
      <c r="IE582" s="84"/>
      <c r="IF582" s="84"/>
      <c r="IG582" s="84"/>
      <c r="IH582" s="84"/>
      <c r="II582" s="84"/>
      <c r="IJ582" s="84"/>
      <c r="IK582" s="84"/>
      <c r="IL582" s="84"/>
      <c r="IM582" s="84"/>
      <c r="IN582" s="84"/>
      <c r="IO582" s="84"/>
      <c r="IP582" s="84"/>
      <c r="IQ582" s="84"/>
      <c r="IR582" s="84"/>
      <c r="IS582" s="84"/>
      <c r="IT582" s="84"/>
      <c r="IU582" s="84"/>
      <c r="IV582" s="84"/>
      <c r="IW582" s="84"/>
      <c r="IX582" s="84"/>
      <c r="IY582" s="84"/>
      <c r="IZ582" s="84"/>
      <c r="JA582" s="84"/>
      <c r="JB582" s="84"/>
      <c r="JC582" s="84"/>
      <c r="JD582" s="84"/>
      <c r="JE582" s="84"/>
      <c r="JF582" s="84"/>
      <c r="JG582" s="84"/>
      <c r="JH582" s="84"/>
      <c r="JI582" s="84"/>
      <c r="JJ582" s="84"/>
      <c r="JK582" s="84"/>
      <c r="JL582" s="84"/>
      <c r="JM582" s="84"/>
      <c r="JN582" s="84"/>
      <c r="JO582" s="84"/>
      <c r="JP582" s="84"/>
      <c r="JQ582" s="84"/>
      <c r="JR582" s="84"/>
      <c r="JS582" s="84"/>
      <c r="JT582" s="84"/>
      <c r="JU582" s="84"/>
      <c r="JV582" s="84"/>
      <c r="JW582" s="84"/>
      <c r="JX582" s="84"/>
      <c r="JY582" s="84"/>
      <c r="JZ582" s="84"/>
      <c r="KA582" s="84"/>
      <c r="KB582" s="84"/>
      <c r="KC582" s="84"/>
      <c r="KD582" s="84"/>
      <c r="KE582" s="84"/>
      <c r="KF582" s="84"/>
      <c r="KG582" s="84"/>
      <c r="KH582" s="84"/>
      <c r="KI582" s="84"/>
      <c r="KJ582" s="84"/>
      <c r="KK582" s="84"/>
      <c r="KL582" s="84"/>
      <c r="KM582" s="84"/>
      <c r="KN582" s="84"/>
      <c r="KO582" s="84"/>
      <c r="KP582" s="84"/>
      <c r="KQ582" s="84"/>
      <c r="KR582" s="84"/>
      <c r="KS582" s="84"/>
      <c r="KT582" s="84"/>
      <c r="KU582" s="84"/>
      <c r="KV582" s="84"/>
      <c r="KW582" s="84"/>
      <c r="KX582" s="84"/>
      <c r="KY582" s="84"/>
      <c r="KZ582" s="84"/>
      <c r="LA582" s="84"/>
      <c r="LB582" s="84"/>
      <c r="LC582" s="84"/>
      <c r="LD582" s="84"/>
      <c r="LE582" s="84"/>
      <c r="LF582" s="84"/>
      <c r="LG582" s="84"/>
      <c r="LH582" s="84"/>
      <c r="LI582" s="84"/>
      <c r="LJ582" s="84"/>
      <c r="LK582" s="84"/>
      <c r="LL582" s="84"/>
      <c r="LM582" s="84"/>
      <c r="LN582" s="84"/>
      <c r="LO582" s="84"/>
      <c r="LP582" s="84"/>
      <c r="LQ582" s="84"/>
      <c r="LR582" s="84"/>
      <c r="LS582" s="84"/>
      <c r="LT582" s="84"/>
      <c r="LU582" s="84"/>
      <c r="LV582" s="84"/>
      <c r="LW582" s="84"/>
      <c r="LX582" s="84"/>
      <c r="LY582" s="84"/>
      <c r="LZ582" s="84"/>
      <c r="MA582" s="84"/>
      <c r="MB582" s="84"/>
      <c r="MC582" s="84"/>
      <c r="MD582" s="84"/>
      <c r="ME582" s="84"/>
      <c r="MF582" s="84"/>
      <c r="MG582" s="84"/>
      <c r="MH582" s="84"/>
      <c r="MI582" s="84"/>
      <c r="MJ582" s="84"/>
      <c r="MK582" s="84"/>
      <c r="ML582" s="84"/>
      <c r="MM582" s="84"/>
      <c r="MN582" s="84"/>
      <c r="MO582" s="84"/>
      <c r="MP582" s="84"/>
      <c r="MQ582" s="84"/>
      <c r="MR582" s="84"/>
      <c r="MS582" s="84"/>
      <c r="MT582" s="84"/>
      <c r="MU582" s="84"/>
      <c r="MV582" s="84"/>
      <c r="MW582" s="84"/>
      <c r="MX582" s="84"/>
      <c r="MY582" s="84"/>
      <c r="MZ582" s="84"/>
      <c r="NA582" s="84"/>
      <c r="NB582" s="84"/>
      <c r="NC582" s="84"/>
      <c r="ND582" s="84"/>
      <c r="NE582" s="84"/>
      <c r="NF582" s="84"/>
      <c r="NG582" s="84"/>
      <c r="NH582" s="84"/>
      <c r="NI582" s="84"/>
      <c r="NJ582" s="84"/>
      <c r="NK582" s="84"/>
      <c r="NL582" s="84"/>
      <c r="NM582" s="84"/>
      <c r="NN582" s="84"/>
      <c r="NO582" s="84"/>
      <c r="NP582" s="84"/>
      <c r="NQ582" s="84"/>
      <c r="NR582" s="84"/>
      <c r="NS582" s="84"/>
      <c r="NT582" s="84"/>
      <c r="NU582" s="84"/>
      <c r="NV582" s="84"/>
      <c r="NW582" s="84"/>
      <c r="NX582" s="84"/>
      <c r="NY582" s="84"/>
      <c r="NZ582" s="84"/>
      <c r="OA582" s="84"/>
      <c r="OB582" s="84"/>
      <c r="OC582" s="84"/>
      <c r="OD582" s="84"/>
      <c r="OE582" s="84"/>
      <c r="OF582" s="84"/>
      <c r="OG582" s="84"/>
      <c r="OH582" s="84"/>
      <c r="OI582" s="84"/>
      <c r="OJ582" s="84"/>
      <c r="OK582" s="84"/>
      <c r="OL582" s="84"/>
      <c r="OM582" s="84"/>
      <c r="ON582" s="84"/>
      <c r="OO582" s="84"/>
      <c r="OP582" s="84"/>
      <c r="OQ582" s="84"/>
      <c r="OR582" s="84"/>
      <c r="OS582" s="84"/>
      <c r="OT582" s="84"/>
      <c r="OU582" s="84"/>
      <c r="OV582" s="84"/>
      <c r="OW582" s="84"/>
      <c r="OX582" s="84"/>
      <c r="OY582" s="84"/>
      <c r="OZ582" s="84"/>
      <c r="PA582" s="84"/>
      <c r="PB582" s="84"/>
      <c r="PC582" s="84"/>
      <c r="PD582" s="84"/>
      <c r="PE582" s="84"/>
      <c r="PF582" s="84"/>
      <c r="PG582" s="84"/>
      <c r="PH582" s="84"/>
      <c r="PI582" s="84"/>
      <c r="PJ582" s="84"/>
      <c r="PK582" s="84"/>
      <c r="PL582" s="84"/>
      <c r="PM582" s="84"/>
      <c r="PN582" s="84"/>
      <c r="PO582" s="84"/>
      <c r="PP582" s="84"/>
      <c r="PQ582" s="84"/>
      <c r="PR582" s="84"/>
      <c r="PS582" s="84"/>
      <c r="PT582" s="84"/>
      <c r="PU582" s="84"/>
      <c r="PV582" s="84"/>
      <c r="PW582" s="84"/>
      <c r="PX582" s="84"/>
      <c r="PY582" s="84"/>
      <c r="PZ582" s="84"/>
      <c r="QA582" s="84"/>
      <c r="QB582" s="84"/>
      <c r="QC582" s="84"/>
      <c r="QD582" s="84"/>
      <c r="QE582" s="84"/>
      <c r="QF582" s="84"/>
      <c r="QG582" s="84"/>
      <c r="QH582" s="84"/>
      <c r="QI582" s="84"/>
      <c r="QJ582" s="84"/>
      <c r="QK582" s="84"/>
      <c r="QL582" s="84"/>
      <c r="QM582" s="84"/>
      <c r="QN582" s="84"/>
      <c r="QO582" s="84"/>
      <c r="QP582" s="84"/>
      <c r="QQ582" s="84"/>
      <c r="QR582" s="84"/>
      <c r="QS582" s="84"/>
      <c r="QT582" s="84"/>
      <c r="QU582" s="84"/>
      <c r="QV582" s="84"/>
      <c r="QW582" s="84"/>
      <c r="QX582" s="84"/>
      <c r="QY582" s="84"/>
      <c r="QZ582" s="84"/>
      <c r="RA582" s="84"/>
      <c r="RB582" s="84"/>
      <c r="RC582" s="84"/>
      <c r="RD582" s="84"/>
      <c r="RE582" s="84"/>
      <c r="RF582" s="84"/>
      <c r="RG582" s="84"/>
      <c r="RH582" s="84"/>
      <c r="RI582" s="84"/>
      <c r="RJ582" s="84"/>
      <c r="RK582" s="84"/>
      <c r="RL582" s="84"/>
      <c r="RM582" s="84"/>
      <c r="RN582" s="84"/>
      <c r="RO582" s="84"/>
      <c r="RP582" s="84"/>
      <c r="RQ582" s="84"/>
      <c r="RR582" s="84"/>
      <c r="RS582" s="84"/>
      <c r="RT582" s="84"/>
      <c r="RU582" s="84"/>
      <c r="RV582" s="84"/>
      <c r="RW582" s="84"/>
      <c r="RX582" s="84"/>
      <c r="RY582" s="84"/>
      <c r="RZ582" s="84"/>
      <c r="SA582" s="84"/>
      <c r="SB582" s="84"/>
      <c r="SC582" s="84"/>
      <c r="SD582" s="84"/>
      <c r="SE582" s="84"/>
      <c r="SF582" s="84"/>
      <c r="SG582" s="84"/>
      <c r="SH582" s="84"/>
      <c r="SI582" s="84"/>
      <c r="SJ582" s="84"/>
      <c r="SK582" s="84"/>
      <c r="SL582" s="84"/>
      <c r="SM582" s="84"/>
      <c r="SN582" s="84"/>
      <c r="SO582" s="84"/>
      <c r="SP582" s="84"/>
      <c r="SQ582" s="84"/>
      <c r="SR582" s="84"/>
      <c r="SS582" s="84"/>
      <c r="ST582" s="84"/>
      <c r="SU582" s="84"/>
      <c r="SV582" s="84"/>
      <c r="SW582" s="84"/>
      <c r="SX582" s="84"/>
      <c r="SY582" s="84"/>
      <c r="SZ582" s="84"/>
      <c r="TA582" s="84"/>
      <c r="TB582" s="84"/>
      <c r="TC582" s="84"/>
      <c r="TD582" s="84"/>
      <c r="TE582" s="84"/>
      <c r="TF582" s="84"/>
      <c r="TG582" s="84"/>
      <c r="TH582" s="84"/>
      <c r="TI582" s="84"/>
      <c r="TJ582" s="84"/>
      <c r="TK582" s="84"/>
      <c r="TL582" s="84"/>
      <c r="TM582" s="84"/>
      <c r="TN582" s="84"/>
      <c r="TO582" s="84"/>
      <c r="TP582" s="84"/>
      <c r="TQ582" s="84"/>
      <c r="TR582" s="84"/>
      <c r="TS582" s="84"/>
      <c r="TT582" s="84"/>
      <c r="TU582" s="84"/>
      <c r="TV582" s="84"/>
      <c r="TW582" s="84"/>
      <c r="TX582" s="84"/>
      <c r="TY582" s="84"/>
      <c r="TZ582" s="84"/>
      <c r="UA582" s="84"/>
      <c r="UB582" s="84"/>
      <c r="UC582" s="84"/>
      <c r="UD582" s="84"/>
      <c r="UE582" s="84"/>
      <c r="UF582" s="84"/>
      <c r="UG582" s="84"/>
      <c r="UH582" s="84"/>
      <c r="UI582" s="84"/>
      <c r="UJ582" s="84"/>
      <c r="UK582" s="84"/>
      <c r="UL582" s="84"/>
      <c r="UM582" s="84"/>
      <c r="UN582" s="84"/>
      <c r="UO582" s="84"/>
      <c r="UP582" s="84"/>
      <c r="UQ582" s="84"/>
      <c r="UR582" s="84"/>
      <c r="US582" s="84"/>
      <c r="UT582" s="84"/>
      <c r="UU582" s="84"/>
      <c r="UV582" s="84"/>
      <c r="UW582" s="84"/>
      <c r="UX582" s="84"/>
      <c r="UY582" s="84"/>
      <c r="UZ582" s="84"/>
      <c r="VA582" s="84"/>
      <c r="VB582" s="84"/>
      <c r="VC582" s="84"/>
      <c r="VD582" s="84"/>
      <c r="VE582" s="84"/>
      <c r="VF582" s="84"/>
      <c r="VG582" s="84"/>
      <c r="VH582" s="84"/>
      <c r="VI582" s="84"/>
      <c r="VJ582" s="84"/>
      <c r="VK582" s="84"/>
      <c r="VL582" s="84"/>
      <c r="VM582" s="84"/>
      <c r="VN582" s="84"/>
      <c r="VO582" s="84"/>
      <c r="VP582" s="84"/>
      <c r="VQ582" s="84"/>
      <c r="VR582" s="84"/>
      <c r="VS582" s="84"/>
      <c r="VT582" s="84"/>
      <c r="VU582" s="84"/>
      <c r="VV582" s="84"/>
      <c r="VW582" s="84"/>
      <c r="VX582" s="84"/>
      <c r="VY582" s="84"/>
      <c r="VZ582" s="84"/>
      <c r="WA582" s="84"/>
      <c r="WB582" s="84"/>
      <c r="WC582" s="84"/>
      <c r="WD582" s="84"/>
      <c r="WE582" s="84"/>
      <c r="WF582" s="84"/>
      <c r="WG582" s="84"/>
      <c r="WH582" s="84"/>
      <c r="WI582" s="84"/>
      <c r="WJ582" s="84"/>
      <c r="WK582" s="84"/>
      <c r="WL582" s="84"/>
      <c r="WM582" s="84"/>
      <c r="WN582" s="84"/>
      <c r="WO582" s="84"/>
      <c r="WP582" s="84"/>
      <c r="WQ582" s="84"/>
      <c r="WR582" s="84"/>
      <c r="WS582" s="84"/>
      <c r="WT582" s="84"/>
      <c r="WU582" s="84"/>
      <c r="WV582" s="84"/>
      <c r="WW582" s="84"/>
      <c r="WX582" s="84"/>
      <c r="WY582" s="84"/>
      <c r="WZ582" s="84"/>
      <c r="XA582" s="84"/>
      <c r="XB582" s="84"/>
      <c r="XC582" s="84"/>
      <c r="XD582" s="84"/>
      <c r="XE582" s="84"/>
      <c r="XF582" s="84"/>
      <c r="XG582" s="84"/>
      <c r="XH582" s="84"/>
      <c r="XI582" s="84"/>
      <c r="XJ582" s="84"/>
      <c r="XK582" s="84"/>
      <c r="XL582" s="84"/>
      <c r="XM582" s="84"/>
      <c r="XN582" s="84"/>
      <c r="XO582" s="84"/>
      <c r="XP582" s="84"/>
      <c r="XQ582" s="84"/>
      <c r="XR582" s="84"/>
      <c r="XS582" s="84"/>
      <c r="XT582" s="84"/>
      <c r="XU582" s="84"/>
      <c r="XV582" s="84"/>
      <c r="XW582" s="84"/>
      <c r="XX582" s="84"/>
      <c r="XY582" s="84"/>
      <c r="XZ582" s="84"/>
      <c r="YA582" s="84"/>
      <c r="YB582" s="84"/>
      <c r="YC582" s="84"/>
      <c r="YD582" s="84"/>
      <c r="YE582" s="84"/>
      <c r="YF582" s="84"/>
      <c r="YG582" s="84"/>
      <c r="YH582" s="84"/>
      <c r="YI582" s="84"/>
      <c r="YJ582" s="84"/>
      <c r="YK582" s="84"/>
      <c r="YL582" s="84"/>
      <c r="YM582" s="84"/>
      <c r="YN582" s="84"/>
      <c r="YO582" s="84"/>
      <c r="YP582" s="84"/>
      <c r="YQ582" s="84"/>
      <c r="YR582" s="84"/>
      <c r="YS582" s="84"/>
      <c r="YT582" s="84"/>
      <c r="YU582" s="84"/>
      <c r="YV582" s="84"/>
      <c r="YW582" s="84"/>
      <c r="YX582" s="84"/>
      <c r="YY582" s="84"/>
      <c r="YZ582" s="84"/>
      <c r="ZA582" s="84"/>
      <c r="ZB582" s="84"/>
      <c r="ZC582" s="84"/>
      <c r="ZD582" s="84"/>
      <c r="ZE582" s="84"/>
      <c r="ZF582" s="84"/>
      <c r="ZG582" s="84"/>
      <c r="ZH582" s="84"/>
      <c r="ZI582" s="84"/>
      <c r="ZJ582" s="84"/>
      <c r="ZK582" s="84"/>
      <c r="ZL582" s="84"/>
      <c r="ZM582" s="84"/>
      <c r="ZN582" s="84"/>
      <c r="ZO582" s="84"/>
      <c r="ZP582" s="84"/>
      <c r="ZQ582" s="84"/>
      <c r="ZR582" s="84"/>
      <c r="ZS582" s="84"/>
      <c r="ZT582" s="84"/>
      <c r="ZU582" s="84"/>
      <c r="ZV582" s="84"/>
      <c r="ZW582" s="84"/>
      <c r="ZX582" s="84"/>
      <c r="ZY582" s="84"/>
      <c r="ZZ582" s="84"/>
      <c r="AAA582" s="84"/>
      <c r="AAB582" s="84"/>
      <c r="AAC582" s="84"/>
      <c r="AAD582" s="84"/>
      <c r="AAE582" s="84"/>
      <c r="AAF582" s="84"/>
      <c r="AAG582" s="84"/>
      <c r="AAH582" s="84"/>
      <c r="AAI582" s="84"/>
      <c r="AAJ582" s="84"/>
      <c r="AAK582" s="84"/>
      <c r="AAL582" s="84"/>
      <c r="AAM582" s="84"/>
      <c r="AAN582" s="84"/>
      <c r="AAO582" s="84"/>
      <c r="AAP582" s="84"/>
      <c r="AAQ582" s="84"/>
      <c r="AAR582" s="84"/>
      <c r="AAS582" s="84"/>
      <c r="AAT582" s="84"/>
      <c r="AAU582" s="84"/>
      <c r="AAV582" s="84"/>
      <c r="AAW582" s="84"/>
      <c r="AAX582" s="84"/>
      <c r="AAY582" s="84"/>
      <c r="AAZ582" s="84"/>
      <c r="ABA582" s="84"/>
      <c r="ABB582" s="84"/>
      <c r="ABC582" s="84"/>
      <c r="ABD582" s="84"/>
      <c r="ABE582" s="84"/>
      <c r="ABF582" s="84"/>
      <c r="ABG582" s="84"/>
      <c r="ABH582" s="84"/>
      <c r="ABI582" s="84"/>
      <c r="ABJ582" s="84"/>
      <c r="ABK582" s="84"/>
      <c r="ABL582" s="84"/>
      <c r="ABM582" s="84"/>
      <c r="ABN582" s="84"/>
      <c r="ABO582" s="84"/>
      <c r="ABP582" s="84"/>
      <c r="ABQ582" s="84"/>
      <c r="ABR582" s="84"/>
      <c r="ABS582" s="84"/>
      <c r="ABT582" s="84"/>
      <c r="ABU582" s="84"/>
      <c r="ABV582" s="84"/>
      <c r="ABW582" s="84"/>
      <c r="ABX582" s="84"/>
      <c r="ABY582" s="84"/>
      <c r="ABZ582" s="84"/>
      <c r="ACA582" s="84"/>
      <c r="ACB582" s="84"/>
      <c r="ACC582" s="84"/>
      <c r="ACD582" s="84"/>
      <c r="ACE582" s="84"/>
      <c r="ACF582" s="84"/>
      <c r="ACG582" s="84"/>
      <c r="ACH582" s="84"/>
      <c r="ACI582" s="84"/>
      <c r="ACJ582" s="84"/>
      <c r="ACK582" s="84"/>
      <c r="ACL582" s="84"/>
      <c r="ACM582" s="84"/>
      <c r="ACN582" s="84"/>
      <c r="ACO582" s="84"/>
      <c r="ACP582" s="84"/>
      <c r="ACQ582" s="84"/>
      <c r="ACR582" s="84"/>
      <c r="ACS582" s="84"/>
      <c r="ACT582" s="84"/>
      <c r="ACU582" s="84"/>
      <c r="ACV582" s="84"/>
      <c r="ACW582" s="84"/>
      <c r="ACX582" s="84"/>
      <c r="ACY582" s="84"/>
      <c r="ACZ582" s="84"/>
      <c r="ADA582" s="84"/>
      <c r="ADB582" s="84"/>
      <c r="ADC582" s="84"/>
      <c r="ADD582" s="84"/>
      <c r="ADE582" s="84"/>
      <c r="ADF582" s="84"/>
      <c r="ADG582" s="84"/>
      <c r="ADH582" s="84"/>
      <c r="ADI582" s="84"/>
      <c r="ADJ582" s="84"/>
      <c r="ADK582" s="84"/>
      <c r="ADL582" s="84"/>
      <c r="ADM582" s="84"/>
      <c r="ADN582" s="84"/>
      <c r="ADO582" s="84"/>
      <c r="ADP582" s="84"/>
      <c r="ADQ582" s="84"/>
      <c r="ADR582" s="84"/>
      <c r="ADS582" s="84"/>
      <c r="ADT582" s="84"/>
      <c r="ADU582" s="84"/>
      <c r="ADV582" s="84"/>
      <c r="ADW582" s="84"/>
      <c r="ADX582" s="84"/>
      <c r="ADY582" s="84"/>
      <c r="ADZ582" s="84"/>
      <c r="AEA582" s="84"/>
      <c r="AEB582" s="84"/>
      <c r="AEC582" s="84"/>
      <c r="AED582" s="84"/>
      <c r="AEE582" s="84"/>
      <c r="AEF582" s="84"/>
      <c r="AEG582" s="84"/>
      <c r="AEH582" s="84"/>
      <c r="AEI582" s="84"/>
      <c r="AEJ582" s="84"/>
      <c r="AEK582" s="84"/>
      <c r="AEL582" s="84"/>
      <c r="AEM582" s="84"/>
      <c r="AEN582" s="84"/>
      <c r="AEO582" s="84"/>
      <c r="AEP582" s="84"/>
      <c r="AEQ582" s="84"/>
      <c r="AER582" s="84"/>
      <c r="AES582" s="84"/>
      <c r="AET582" s="84"/>
      <c r="AEU582" s="84"/>
      <c r="AEV582" s="84"/>
      <c r="AEW582" s="84"/>
      <c r="AEX582" s="84"/>
      <c r="AEY582" s="84"/>
      <c r="AEZ582" s="84"/>
      <c r="AFA582" s="84"/>
      <c r="AFB582" s="84"/>
      <c r="AFC582" s="84"/>
      <c r="AFD582" s="84"/>
      <c r="AFE582" s="84"/>
      <c r="AFF582" s="84"/>
      <c r="AFG582" s="84"/>
      <c r="AFH582" s="84"/>
      <c r="AFI582" s="84"/>
      <c r="AFJ582" s="84"/>
      <c r="AFK582" s="84"/>
      <c r="AFL582" s="84"/>
      <c r="AFM582" s="84"/>
      <c r="AFN582" s="84"/>
      <c r="AFO582" s="84"/>
      <c r="AFP582" s="84"/>
      <c r="AFQ582" s="84"/>
      <c r="AFR582" s="84"/>
      <c r="AFS582" s="84"/>
      <c r="AFT582" s="84"/>
      <c r="AFU582" s="84"/>
      <c r="AFV582" s="84"/>
      <c r="AFW582" s="84"/>
      <c r="AFX582" s="84"/>
      <c r="AFY582" s="84"/>
      <c r="AFZ582" s="84"/>
      <c r="AGA582" s="84"/>
      <c r="AGB582" s="84"/>
      <c r="AGC582" s="84"/>
      <c r="AGD582" s="84"/>
      <c r="AGE582" s="84"/>
      <c r="AGF582" s="84"/>
      <c r="AGG582" s="84"/>
      <c r="AGH582" s="84"/>
      <c r="AGI582" s="84"/>
      <c r="AGJ582" s="84"/>
      <c r="AGK582" s="84"/>
      <c r="AGL582" s="84"/>
      <c r="AGM582" s="84"/>
      <c r="AGN582" s="84"/>
      <c r="AGO582" s="84"/>
      <c r="AGP582" s="84"/>
      <c r="AGQ582" s="84"/>
      <c r="AGR582" s="84"/>
      <c r="AGS582" s="84"/>
      <c r="AGT582" s="84"/>
      <c r="AGU582" s="84"/>
      <c r="AGV582" s="84"/>
      <c r="AGW582" s="84"/>
      <c r="AGX582" s="84"/>
      <c r="AGY582" s="84"/>
      <c r="AGZ582" s="84"/>
      <c r="AHA582" s="84"/>
      <c r="AHB582" s="84"/>
      <c r="AHC582" s="84"/>
      <c r="AHD582" s="84"/>
      <c r="AHE582" s="84"/>
      <c r="AHF582" s="84"/>
      <c r="AHG582" s="84"/>
      <c r="AHH582" s="84"/>
      <c r="AHI582" s="84"/>
      <c r="AHJ582" s="84"/>
      <c r="AHK582" s="84"/>
      <c r="AHL582" s="84"/>
      <c r="AHM582" s="84"/>
      <c r="AHN582" s="84"/>
      <c r="AHO582" s="84"/>
      <c r="AHP582" s="84"/>
      <c r="AHQ582" s="84"/>
      <c r="AHR582" s="84"/>
      <c r="AHS582" s="84"/>
      <c r="AHT582" s="84"/>
      <c r="AHU582" s="84"/>
      <c r="AHV582" s="84"/>
      <c r="AHW582" s="84"/>
      <c r="AHX582" s="84"/>
      <c r="AHY582" s="84"/>
      <c r="AHZ582" s="84"/>
      <c r="AIA582" s="84"/>
      <c r="AIB582" s="84"/>
      <c r="AIC582" s="84"/>
      <c r="AID582" s="84"/>
      <c r="AIE582" s="84"/>
      <c r="AIF582" s="84"/>
      <c r="AIG582" s="84"/>
      <c r="AIH582" s="84"/>
      <c r="AII582" s="84"/>
      <c r="AIJ582" s="84"/>
      <c r="AIK582" s="84"/>
      <c r="AIL582" s="84"/>
      <c r="AIM582" s="84"/>
      <c r="AIN582" s="84"/>
      <c r="AIO582" s="84"/>
      <c r="AIP582" s="84"/>
      <c r="AIQ582" s="84"/>
      <c r="AIR582" s="84"/>
      <c r="AIS582" s="84"/>
      <c r="AIT582" s="84"/>
      <c r="AIU582" s="84"/>
      <c r="AIV582" s="84"/>
      <c r="AIW582" s="84"/>
      <c r="AIX582" s="84"/>
      <c r="AIY582" s="84"/>
      <c r="AIZ582" s="84"/>
      <c r="AJA582" s="84"/>
      <c r="AJB582" s="84"/>
      <c r="AJC582" s="84"/>
      <c r="AJD582" s="84"/>
      <c r="AJE582" s="84"/>
      <c r="AJF582" s="84"/>
      <c r="AJG582" s="84"/>
      <c r="AJH582" s="84"/>
      <c r="AJI582" s="84"/>
      <c r="AJJ582" s="84"/>
      <c r="AJK582" s="84"/>
      <c r="AJL582" s="84"/>
      <c r="AJM582" s="84"/>
      <c r="AJN582" s="84"/>
      <c r="AJO582" s="84"/>
      <c r="AJP582" s="84"/>
      <c r="AJQ582" s="84"/>
      <c r="AJR582" s="84"/>
      <c r="AJS582" s="84"/>
      <c r="AJT582" s="84"/>
      <c r="AJU582" s="84"/>
      <c r="AJV582" s="84"/>
      <c r="AJW582" s="84"/>
      <c r="AJX582" s="84"/>
      <c r="AJY582" s="84"/>
      <c r="AJZ582" s="84"/>
      <c r="AKA582" s="84"/>
      <c r="AKB582" s="84"/>
      <c r="AKC582" s="84"/>
      <c r="AKD582" s="84"/>
      <c r="AKE582" s="84"/>
      <c r="AKF582" s="84"/>
      <c r="AKG582" s="84"/>
      <c r="AKH582" s="84"/>
      <c r="AKI582" s="84"/>
      <c r="AKJ582" s="84"/>
      <c r="AKK582" s="84"/>
      <c r="AKL582" s="84"/>
      <c r="AKM582" s="84"/>
      <c r="AKN582" s="84"/>
      <c r="AKO582" s="84"/>
      <c r="AKP582" s="84"/>
      <c r="AKQ582" s="84"/>
      <c r="AKR582" s="84"/>
      <c r="AKS582" s="84"/>
      <c r="AKT582" s="84"/>
      <c r="AKU582" s="84"/>
      <c r="AKV582" s="84"/>
      <c r="AKW582" s="84"/>
      <c r="AKX582" s="84"/>
      <c r="AKY582" s="84"/>
      <c r="AKZ582" s="84"/>
      <c r="ALA582" s="84"/>
      <c r="ALB582" s="84"/>
      <c r="ALC582" s="84"/>
      <c r="ALD582" s="84"/>
      <c r="ALE582" s="84"/>
      <c r="ALF582" s="84"/>
      <c r="ALG582" s="84"/>
      <c r="ALH582" s="84"/>
      <c r="ALI582" s="84"/>
      <c r="ALJ582" s="84"/>
      <c r="ALK582" s="84"/>
      <c r="ALL582" s="84"/>
      <c r="ALM582" s="84"/>
      <c r="ALN582" s="84"/>
      <c r="ALO582" s="84"/>
      <c r="ALP582" s="84"/>
      <c r="ALQ582" s="84"/>
      <c r="ALR582" s="84"/>
      <c r="ALS582" s="84"/>
      <c r="ALT582" s="84"/>
      <c r="ALU582" s="84"/>
      <c r="ALV582" s="84"/>
      <c r="ALW582" s="84"/>
      <c r="ALX582" s="84"/>
      <c r="ALY582" s="84"/>
      <c r="ALZ582" s="84"/>
      <c r="AMA582" s="84"/>
      <c r="AMB582" s="84"/>
      <c r="AMC582" s="84"/>
      <c r="AMD582" s="84"/>
      <c r="AME582" s="84"/>
      <c r="AMF582" s="84"/>
      <c r="AMG582" s="84"/>
      <c r="AMH582" s="84"/>
      <c r="AMI582" s="84"/>
      <c r="AMJ582" s="84"/>
      <c r="AMK582" s="84"/>
      <c r="AML582" s="84"/>
      <c r="AMM582" s="84"/>
      <c r="AMN582" s="84"/>
      <c r="AMO582" s="84"/>
      <c r="AMP582" s="84"/>
      <c r="AMQ582" s="84"/>
      <c r="AMR582" s="84"/>
      <c r="AMS582" s="84"/>
      <c r="AMT582" s="84"/>
      <c r="AMU582" s="84"/>
      <c r="AMV582" s="84"/>
      <c r="AMW582" s="84"/>
      <c r="AMX582" s="84"/>
      <c r="AMY582" s="84"/>
      <c r="AMZ582" s="84"/>
      <c r="ANA582" s="84"/>
      <c r="ANB582" s="84"/>
      <c r="ANC582" s="84"/>
      <c r="AND582" s="84"/>
      <c r="ANE582" s="84"/>
      <c r="ANF582" s="84"/>
      <c r="ANG582" s="84"/>
      <c r="ANH582" s="84"/>
      <c r="ANI582" s="84"/>
      <c r="ANJ582" s="84"/>
      <c r="ANK582" s="84"/>
      <c r="ANL582" s="84"/>
      <c r="ANM582" s="84"/>
      <c r="ANN582" s="84"/>
      <c r="ANO582" s="84"/>
      <c r="ANP582" s="84"/>
      <c r="ANQ582" s="84"/>
      <c r="ANR582" s="84"/>
      <c r="ANS582" s="84"/>
      <c r="ANT582" s="84"/>
      <c r="ANU582" s="84"/>
      <c r="ANV582" s="84"/>
      <c r="ANW582" s="84"/>
      <c r="ANX582" s="84"/>
      <c r="ANY582" s="84"/>
      <c r="ANZ582" s="84"/>
      <c r="AOA582" s="84"/>
      <c r="AOB582" s="84"/>
      <c r="AOC582" s="84"/>
      <c r="AOD582" s="84"/>
      <c r="AOE582" s="84"/>
      <c r="AOF582" s="84"/>
      <c r="AOG582" s="84"/>
      <c r="AOH582" s="84"/>
      <c r="AOI582" s="84"/>
      <c r="AOJ582" s="84"/>
      <c r="AOK582" s="84"/>
      <c r="AOL582" s="84"/>
      <c r="AOM582" s="84"/>
      <c r="AON582" s="84"/>
      <c r="AOO582" s="84"/>
      <c r="AOP582" s="84"/>
      <c r="AOQ582" s="84"/>
      <c r="AOR582" s="84"/>
      <c r="AOS582" s="84"/>
      <c r="AOT582" s="84"/>
      <c r="AOU582" s="84"/>
      <c r="AOV582" s="84"/>
      <c r="AOW582" s="84"/>
      <c r="AOX582" s="84"/>
      <c r="AOY582" s="84"/>
      <c r="AOZ582" s="84"/>
      <c r="APA582" s="84"/>
      <c r="APB582" s="84"/>
      <c r="APC582" s="84"/>
      <c r="APD582" s="84"/>
      <c r="APE582" s="84"/>
      <c r="APF582" s="84"/>
      <c r="APG582" s="84"/>
      <c r="APH582" s="84"/>
      <c r="API582" s="84"/>
      <c r="APJ582" s="84"/>
      <c r="APK582" s="84"/>
      <c r="APL582" s="84"/>
      <c r="APM582" s="84"/>
      <c r="APN582" s="84"/>
      <c r="APO582" s="84"/>
      <c r="APP582" s="84"/>
      <c r="APQ582" s="84"/>
      <c r="APR582" s="84"/>
      <c r="APS582" s="84"/>
      <c r="APT582" s="84"/>
      <c r="APU582" s="84"/>
      <c r="APV582" s="84"/>
      <c r="APW582" s="84"/>
      <c r="APX582" s="84"/>
      <c r="APY582" s="84"/>
      <c r="APZ582" s="84"/>
      <c r="AQA582" s="84"/>
      <c r="AQB582" s="84"/>
      <c r="AQC582" s="84"/>
      <c r="AQD582" s="84"/>
      <c r="AQE582" s="84"/>
      <c r="AQF582" s="84"/>
      <c r="AQG582" s="84"/>
      <c r="AQH582" s="84"/>
      <c r="AQI582" s="84"/>
      <c r="AQJ582" s="84"/>
      <c r="AQK582" s="84"/>
      <c r="AQL582" s="84"/>
      <c r="AQM582" s="84"/>
      <c r="AQN582" s="84"/>
      <c r="AQO582" s="84"/>
      <c r="AQP582" s="84"/>
      <c r="AQQ582" s="84"/>
      <c r="AQR582" s="84"/>
      <c r="AQS582" s="84"/>
      <c r="AQT582" s="84"/>
      <c r="AQU582" s="84"/>
      <c r="AQV582" s="84"/>
      <c r="AQW582" s="84"/>
      <c r="AQX582" s="84"/>
      <c r="AQY582" s="84"/>
      <c r="AQZ582" s="84"/>
      <c r="ARA582" s="84"/>
      <c r="ARB582" s="84"/>
      <c r="ARC582" s="84"/>
      <c r="ARD582" s="84"/>
      <c r="ARE582" s="84"/>
      <c r="ARF582" s="84"/>
      <c r="ARG582" s="84"/>
      <c r="ARH582" s="84"/>
      <c r="ARI582" s="84"/>
      <c r="ARJ582" s="84"/>
      <c r="ARK582" s="84"/>
      <c r="ARL582" s="84"/>
      <c r="ARM582" s="84"/>
      <c r="ARN582" s="84"/>
      <c r="ARO582" s="84"/>
      <c r="ARP582" s="84"/>
      <c r="ARQ582" s="84"/>
      <c r="ARR582" s="84"/>
      <c r="ARS582" s="84"/>
      <c r="ART582" s="84"/>
      <c r="ARU582" s="84"/>
      <c r="ARV582" s="84"/>
      <c r="ARW582" s="84"/>
      <c r="ARX582" s="84"/>
      <c r="ARY582" s="84"/>
      <c r="ARZ582" s="84"/>
      <c r="ASA582" s="84"/>
      <c r="ASB582" s="84"/>
      <c r="ASC582" s="84"/>
      <c r="ASD582" s="84"/>
      <c r="ASE582" s="84"/>
      <c r="ASF582" s="84"/>
      <c r="ASG582" s="84"/>
      <c r="ASH582" s="84"/>
      <c r="ASI582" s="84"/>
      <c r="ASJ582" s="84"/>
      <c r="ASK582" s="84"/>
      <c r="ASL582" s="84"/>
      <c r="ASM582" s="84"/>
      <c r="ASN582" s="84"/>
      <c r="ASO582" s="84"/>
      <c r="ASP582" s="84"/>
      <c r="ASQ582" s="84"/>
      <c r="ASR582" s="84"/>
      <c r="ASS582" s="84"/>
      <c r="AST582" s="84"/>
      <c r="ASU582" s="84"/>
      <c r="ASV582" s="84"/>
      <c r="ASW582" s="84"/>
      <c r="ASX582" s="84"/>
      <c r="ASY582" s="84"/>
      <c r="ASZ582" s="84"/>
      <c r="ATA582" s="84"/>
      <c r="ATB582" s="84"/>
      <c r="ATC582" s="84"/>
      <c r="ATD582" s="84"/>
      <c r="ATE582" s="84"/>
      <c r="ATF582" s="84"/>
      <c r="ATG582" s="84"/>
      <c r="ATH582" s="84"/>
      <c r="ATI582" s="84"/>
      <c r="ATJ582" s="84"/>
      <c r="ATK582" s="84"/>
      <c r="ATL582" s="84"/>
      <c r="ATM582" s="84"/>
      <c r="ATN582" s="84"/>
      <c r="ATO582" s="84"/>
      <c r="ATP582" s="84"/>
      <c r="ATQ582" s="84"/>
      <c r="ATR582" s="84"/>
      <c r="ATS582" s="84"/>
      <c r="ATT582" s="84"/>
      <c r="ATU582" s="84"/>
      <c r="ATV582" s="84"/>
      <c r="ATW582" s="84"/>
      <c r="ATX582" s="84"/>
      <c r="ATY582" s="84"/>
      <c r="ATZ582" s="84"/>
      <c r="AUA582" s="84"/>
      <c r="AUB582" s="84"/>
      <c r="AUC582" s="84"/>
      <c r="AUD582" s="84"/>
      <c r="AUE582" s="84"/>
      <c r="AUF582" s="84"/>
      <c r="AUG582" s="84"/>
      <c r="AUH582" s="84"/>
      <c r="AUI582" s="84"/>
      <c r="AUJ582" s="84"/>
      <c r="AUK582" s="84"/>
      <c r="AUL582" s="84"/>
      <c r="AUM582" s="84"/>
      <c r="AUN582" s="84"/>
      <c r="AUO582" s="84"/>
      <c r="AUP582" s="84"/>
      <c r="AUQ582" s="84"/>
      <c r="AUR582" s="84"/>
      <c r="AUS582" s="84"/>
      <c r="AUT582" s="84"/>
      <c r="AUU582" s="84"/>
      <c r="AUV582" s="84"/>
      <c r="AUW582" s="84"/>
      <c r="AUX582" s="84"/>
      <c r="AUY582" s="84"/>
      <c r="AUZ582" s="84"/>
      <c r="AVA582" s="84"/>
      <c r="AVB582" s="84"/>
      <c r="AVC582" s="84"/>
      <c r="AVD582" s="84"/>
      <c r="AVE582" s="84"/>
      <c r="AVF582" s="84"/>
      <c r="AVG582" s="84"/>
      <c r="AVH582" s="84"/>
      <c r="AVI582" s="84"/>
      <c r="AVJ582" s="84"/>
      <c r="AVK582" s="84"/>
      <c r="AVL582" s="84"/>
      <c r="AVM582" s="84"/>
      <c r="AVN582" s="84"/>
      <c r="AVO582" s="84"/>
      <c r="AVP582" s="84"/>
      <c r="AVQ582" s="84"/>
      <c r="AVR582" s="84"/>
      <c r="AVS582" s="84"/>
      <c r="AVT582" s="84"/>
      <c r="AVU582" s="84"/>
      <c r="AVV582" s="84"/>
      <c r="AVW582" s="84"/>
      <c r="AVX582" s="84"/>
      <c r="AVY582" s="84"/>
      <c r="AVZ582" s="84"/>
      <c r="AWA582" s="84"/>
      <c r="AWB582" s="84"/>
      <c r="AWC582" s="84"/>
      <c r="AWD582" s="84"/>
      <c r="AWE582" s="84"/>
      <c r="AWF582" s="84"/>
      <c r="AWG582" s="84"/>
      <c r="AWH582" s="84"/>
      <c r="AWI582" s="84"/>
      <c r="AWJ582" s="84"/>
      <c r="AWK582" s="84"/>
      <c r="AWL582" s="84"/>
      <c r="AWM582" s="84"/>
      <c r="AWN582" s="84"/>
      <c r="AWO582" s="84"/>
      <c r="AWP582" s="84"/>
      <c r="AWQ582" s="84"/>
      <c r="AWR582" s="84"/>
      <c r="AWS582" s="84"/>
      <c r="AWT582" s="84"/>
      <c r="AWU582" s="84"/>
      <c r="AWV582" s="84"/>
      <c r="AWW582" s="84"/>
      <c r="AWX582" s="84"/>
      <c r="AWY582" s="84"/>
      <c r="AWZ582" s="84"/>
      <c r="AXA582" s="84"/>
      <c r="AXB582" s="84"/>
      <c r="AXC582" s="84"/>
      <c r="AXD582" s="84"/>
      <c r="AXE582" s="84"/>
      <c r="AXF582" s="84"/>
      <c r="AXG582" s="84"/>
      <c r="AXH582" s="84"/>
      <c r="AXI582" s="84"/>
      <c r="AXJ582" s="84"/>
      <c r="AXK582" s="84"/>
      <c r="AXL582" s="84"/>
      <c r="AXM582" s="84"/>
      <c r="AXN582" s="84"/>
      <c r="AXO582" s="84"/>
      <c r="AXP582" s="84"/>
      <c r="AXQ582" s="84"/>
      <c r="AXR582" s="84"/>
      <c r="AXS582" s="84"/>
      <c r="AXT582" s="84"/>
      <c r="AXU582" s="84"/>
      <c r="AXV582" s="84"/>
      <c r="AXW582" s="84"/>
      <c r="AXX582" s="84"/>
      <c r="AXY582" s="84"/>
      <c r="AXZ582" s="84"/>
      <c r="AYA582" s="84"/>
      <c r="AYB582" s="84"/>
      <c r="AYC582" s="84"/>
      <c r="AYD582" s="84"/>
      <c r="AYE582" s="84"/>
      <c r="AYF582" s="84"/>
      <c r="AYG582" s="84"/>
      <c r="AYH582" s="84"/>
      <c r="AYI582" s="84"/>
      <c r="AYJ582" s="84"/>
      <c r="AYK582" s="84"/>
      <c r="AYL582" s="84"/>
      <c r="AYM582" s="84"/>
      <c r="AYN582" s="84"/>
      <c r="AYO582" s="84"/>
      <c r="AYP582" s="84"/>
      <c r="AYQ582" s="84"/>
      <c r="AYR582" s="84"/>
      <c r="AYS582" s="84"/>
      <c r="AYT582" s="84"/>
      <c r="AYU582" s="84"/>
      <c r="AYV582" s="84"/>
      <c r="AYW582" s="84"/>
      <c r="AYX582" s="84"/>
      <c r="AYY582" s="84"/>
      <c r="AYZ582" s="84"/>
      <c r="AZA582" s="84"/>
      <c r="AZB582" s="84"/>
      <c r="AZC582" s="84"/>
      <c r="AZD582" s="84"/>
      <c r="AZE582" s="84"/>
      <c r="AZF582" s="84"/>
      <c r="AZG582" s="84"/>
      <c r="AZH582" s="84"/>
      <c r="AZI582" s="84"/>
      <c r="AZJ582" s="84"/>
      <c r="AZK582" s="84"/>
      <c r="AZL582" s="84"/>
      <c r="AZM582" s="84"/>
      <c r="AZN582" s="84"/>
      <c r="AZO582" s="84"/>
      <c r="AZP582" s="84"/>
      <c r="AZQ582" s="84"/>
      <c r="AZR582" s="84"/>
      <c r="AZS582" s="84"/>
      <c r="AZT582" s="84"/>
      <c r="AZU582" s="84"/>
      <c r="AZV582" s="84"/>
      <c r="AZW582" s="84"/>
      <c r="AZX582" s="84"/>
      <c r="AZY582" s="84"/>
      <c r="AZZ582" s="84"/>
      <c r="BAA582" s="84"/>
      <c r="BAB582" s="84"/>
      <c r="BAC582" s="84"/>
      <c r="BAD582" s="84"/>
      <c r="BAE582" s="84"/>
      <c r="BAF582" s="84"/>
      <c r="BAG582" s="84"/>
      <c r="BAH582" s="84"/>
      <c r="BAI582" s="84"/>
      <c r="BAJ582" s="84"/>
      <c r="BAK582" s="84"/>
      <c r="BAL582" s="84"/>
      <c r="BAM582" s="84"/>
      <c r="BAN582" s="84"/>
      <c r="BAO582" s="84"/>
      <c r="BAP582" s="84"/>
      <c r="BAQ582" s="84"/>
      <c r="BAR582" s="84"/>
      <c r="BAS582" s="84"/>
      <c r="BAT582" s="84"/>
      <c r="BAU582" s="84"/>
      <c r="BAV582" s="84"/>
      <c r="BAW582" s="84"/>
      <c r="BAX582" s="84"/>
      <c r="BAY582" s="84"/>
      <c r="BAZ582" s="84"/>
      <c r="BBA582" s="84"/>
      <c r="BBB582" s="84"/>
      <c r="BBC582" s="84"/>
      <c r="BBD582" s="84"/>
      <c r="BBE582" s="84"/>
      <c r="BBF582" s="84"/>
      <c r="BBG582" s="84"/>
      <c r="BBH582" s="84"/>
      <c r="BBI582" s="84"/>
      <c r="BBJ582" s="84"/>
      <c r="BBK582" s="84"/>
      <c r="BBL582" s="84"/>
      <c r="BBM582" s="84"/>
      <c r="BBN582" s="84"/>
      <c r="BBO582" s="84"/>
      <c r="BBP582" s="84"/>
      <c r="BBQ582" s="84"/>
      <c r="BBR582" s="84"/>
      <c r="BBS582" s="84"/>
      <c r="BBT582" s="84"/>
      <c r="BBU582" s="84"/>
      <c r="BBV582" s="84"/>
      <c r="BBW582" s="84"/>
      <c r="BBX582" s="84"/>
      <c r="BBY582" s="84"/>
      <c r="BBZ582" s="84"/>
      <c r="BCA582" s="84"/>
      <c r="BCB582" s="84"/>
      <c r="BCC582" s="84"/>
      <c r="BCD582" s="84"/>
      <c r="BCE582" s="84"/>
      <c r="BCF582" s="84"/>
      <c r="BCG582" s="84"/>
      <c r="BCH582" s="84"/>
      <c r="BCI582" s="84"/>
      <c r="BCJ582" s="84"/>
      <c r="BCK582" s="84"/>
      <c r="BCL582" s="84"/>
      <c r="BCM582" s="84"/>
      <c r="BCN582" s="84"/>
      <c r="BCO582" s="84"/>
      <c r="BCP582" s="84"/>
      <c r="BCQ582" s="84"/>
      <c r="BCR582" s="84"/>
      <c r="BCS582" s="84"/>
      <c r="BCT582" s="84"/>
      <c r="BCU582" s="84"/>
      <c r="BCV582" s="84"/>
      <c r="BCW582" s="84"/>
      <c r="BCX582" s="84"/>
      <c r="BCY582" s="84"/>
      <c r="BCZ582" s="84"/>
      <c r="BDA582" s="84"/>
      <c r="BDB582" s="84"/>
      <c r="BDC582" s="84"/>
      <c r="BDD582" s="84"/>
      <c r="BDE582" s="84"/>
      <c r="BDF582" s="84"/>
      <c r="BDG582" s="84"/>
      <c r="BDH582" s="84"/>
      <c r="BDI582" s="84"/>
      <c r="BDJ582" s="84"/>
      <c r="BDK582" s="84"/>
      <c r="BDL582" s="84"/>
      <c r="BDM582" s="84"/>
      <c r="BDN582" s="84"/>
      <c r="BDO582" s="84"/>
      <c r="BDP582" s="84"/>
      <c r="BDQ582" s="84"/>
      <c r="BDR582" s="84"/>
      <c r="BDS582" s="84"/>
      <c r="BDT582" s="84"/>
      <c r="BDU582" s="84"/>
      <c r="BDV582" s="84"/>
      <c r="BDW582" s="84"/>
      <c r="BDX582" s="84"/>
      <c r="BDY582" s="84"/>
      <c r="BDZ582" s="84"/>
      <c r="BEA582" s="84"/>
      <c r="BEB582" s="84"/>
      <c r="BEC582" s="84"/>
      <c r="BED582" s="84"/>
      <c r="BEE582" s="84"/>
      <c r="BEF582" s="84"/>
      <c r="BEG582" s="84"/>
      <c r="BEH582" s="84"/>
      <c r="BEI582" s="84"/>
      <c r="BEJ582" s="84"/>
      <c r="BEK582" s="84"/>
      <c r="BEL582" s="84"/>
      <c r="BEM582" s="84"/>
      <c r="BEN582" s="84"/>
      <c r="BEO582" s="84"/>
      <c r="BEP582" s="84"/>
      <c r="BEQ582" s="84"/>
      <c r="BER582" s="84"/>
      <c r="BES582" s="84"/>
      <c r="BET582" s="84"/>
      <c r="BEU582" s="84"/>
      <c r="BEV582" s="84"/>
      <c r="BEW582" s="84"/>
      <c r="BEX582" s="84"/>
      <c r="BEY582" s="84"/>
      <c r="BEZ582" s="84"/>
      <c r="BFA582" s="84"/>
      <c r="BFB582" s="84"/>
      <c r="BFC582" s="84"/>
      <c r="BFD582" s="84"/>
      <c r="BFE582" s="84"/>
      <c r="BFF582" s="84"/>
      <c r="BFG582" s="84"/>
      <c r="BFH582" s="84"/>
      <c r="BFI582" s="84"/>
      <c r="BFJ582" s="84"/>
      <c r="BFK582" s="84"/>
      <c r="BFL582" s="84"/>
      <c r="BFM582" s="84"/>
      <c r="BFN582" s="84"/>
      <c r="BFO582" s="84"/>
      <c r="BFP582" s="84"/>
      <c r="BFQ582" s="84"/>
      <c r="BFR582" s="84"/>
      <c r="BFS582" s="84"/>
      <c r="BFT582" s="84"/>
      <c r="BFU582" s="84"/>
      <c r="BFV582" s="84"/>
      <c r="BFW582" s="84"/>
      <c r="BFX582" s="84"/>
      <c r="BFY582" s="84"/>
      <c r="BFZ582" s="84"/>
      <c r="BGA582" s="84"/>
      <c r="BGB582" s="84"/>
      <c r="BGC582" s="84"/>
      <c r="BGD582" s="84"/>
      <c r="BGE582" s="84"/>
      <c r="BGF582" s="84"/>
      <c r="BGG582" s="84"/>
      <c r="BGH582" s="84"/>
      <c r="BGI582" s="84"/>
      <c r="BGJ582" s="84"/>
      <c r="BGK582" s="84"/>
      <c r="BGL582" s="84"/>
      <c r="BGM582" s="84"/>
      <c r="BGN582" s="84"/>
      <c r="BGO582" s="84"/>
      <c r="BGP582" s="84"/>
      <c r="BGQ582" s="84"/>
      <c r="BGR582" s="84"/>
      <c r="BGS582" s="84"/>
      <c r="BGT582" s="84"/>
      <c r="BGU582" s="84"/>
      <c r="BGV582" s="84"/>
      <c r="BGW582" s="84"/>
      <c r="BGX582" s="84"/>
      <c r="BGY582" s="84"/>
      <c r="BGZ582" s="84"/>
      <c r="BHA582" s="84"/>
      <c r="BHB582" s="84"/>
      <c r="BHC582" s="84"/>
      <c r="BHD582" s="84"/>
      <c r="BHE582" s="84"/>
      <c r="BHF582" s="84"/>
      <c r="BHG582" s="84"/>
      <c r="BHH582" s="84"/>
      <c r="BHI582" s="84"/>
      <c r="BHJ582" s="84"/>
      <c r="BHK582" s="84"/>
      <c r="BHL582" s="84"/>
      <c r="BHM582" s="84"/>
      <c r="BHN582" s="84"/>
      <c r="BHO582" s="84"/>
      <c r="BHP582" s="84"/>
      <c r="BHQ582" s="84"/>
      <c r="BHR582" s="84"/>
      <c r="BHS582" s="84"/>
      <c r="BHT582" s="84"/>
      <c r="BHU582" s="84"/>
      <c r="BHV582" s="84"/>
      <c r="BHW582" s="84"/>
      <c r="BHX582" s="84"/>
      <c r="BHY582" s="84"/>
      <c r="BHZ582" s="84"/>
      <c r="BIA582" s="84"/>
      <c r="BIB582" s="84"/>
      <c r="BIC582" s="84"/>
      <c r="BID582" s="84"/>
      <c r="BIE582" s="84"/>
      <c r="BIF582" s="84"/>
      <c r="BIG582" s="84"/>
      <c r="BIH582" s="84"/>
      <c r="BII582" s="84"/>
      <c r="BIJ582" s="84"/>
      <c r="BIK582" s="84"/>
      <c r="BIL582" s="84"/>
      <c r="BIM582" s="84"/>
      <c r="BIN582" s="84"/>
      <c r="BIO582" s="84"/>
      <c r="BIP582" s="84"/>
      <c r="BIQ582" s="84"/>
      <c r="BIR582" s="84"/>
      <c r="BIS582" s="84"/>
      <c r="BIT582" s="84"/>
      <c r="BIU582" s="84"/>
      <c r="BIV582" s="84"/>
      <c r="BIW582" s="84"/>
      <c r="BIX582" s="84"/>
      <c r="BIY582" s="84"/>
      <c r="BIZ582" s="84"/>
      <c r="BJA582" s="84"/>
      <c r="BJB582" s="84"/>
      <c r="BJC582" s="84"/>
      <c r="BJD582" s="84"/>
      <c r="BJE582" s="84"/>
      <c r="BJF582" s="84"/>
      <c r="BJG582" s="84"/>
      <c r="BJH582" s="84"/>
      <c r="BJI582" s="84"/>
      <c r="BJJ582" s="84"/>
      <c r="BJK582" s="84"/>
      <c r="BJL582" s="84"/>
      <c r="BJM582" s="84"/>
      <c r="BJN582" s="84"/>
      <c r="BJO582" s="84"/>
      <c r="BJP582" s="84"/>
      <c r="BJQ582" s="84"/>
      <c r="BJR582" s="84"/>
      <c r="BJS582" s="84"/>
      <c r="BJT582" s="84"/>
      <c r="BJU582" s="84"/>
      <c r="BJV582" s="84"/>
      <c r="BJW582" s="84"/>
      <c r="BJX582" s="84"/>
      <c r="BJY582" s="84"/>
      <c r="BJZ582" s="84"/>
      <c r="BKA582" s="84"/>
      <c r="BKB582" s="84"/>
      <c r="BKC582" s="84"/>
      <c r="BKD582" s="84"/>
      <c r="BKE582" s="84"/>
      <c r="BKF582" s="84"/>
      <c r="BKG582" s="84"/>
      <c r="BKH582" s="84"/>
      <c r="BKI582" s="84"/>
      <c r="BKJ582" s="84"/>
      <c r="BKK582" s="84"/>
      <c r="BKL582" s="84"/>
      <c r="BKM582" s="84"/>
      <c r="BKN582" s="84"/>
      <c r="BKO582" s="84"/>
      <c r="BKP582" s="84"/>
      <c r="BKQ582" s="84"/>
      <c r="BKR582" s="84"/>
      <c r="BKS582" s="84"/>
      <c r="BKT582" s="84"/>
      <c r="BKU582" s="84"/>
      <c r="BKV582" s="84"/>
      <c r="BKW582" s="84"/>
      <c r="BKX582" s="84"/>
      <c r="BKY582" s="84"/>
      <c r="BKZ582" s="84"/>
      <c r="BLA582" s="84"/>
      <c r="BLB582" s="84"/>
      <c r="BLC582" s="84"/>
      <c r="BLD582" s="84"/>
      <c r="BLE582" s="84"/>
      <c r="BLF582" s="84"/>
      <c r="BLG582" s="84"/>
      <c r="BLH582" s="84"/>
      <c r="BLI582" s="84"/>
      <c r="BLJ582" s="84"/>
      <c r="BLK582" s="84"/>
      <c r="BLL582" s="84"/>
      <c r="BLM582" s="84"/>
      <c r="BLN582" s="84"/>
      <c r="BLO582" s="84"/>
      <c r="BLP582" s="84"/>
      <c r="BLQ582" s="84"/>
      <c r="BLR582" s="84"/>
      <c r="BLS582" s="84"/>
      <c r="BLT582" s="84"/>
      <c r="BLU582" s="84"/>
      <c r="BLV582" s="84"/>
      <c r="BLW582" s="84"/>
      <c r="BLX582" s="84"/>
      <c r="BLY582" s="84"/>
      <c r="BLZ582" s="84"/>
      <c r="BMA582" s="84"/>
      <c r="BMB582" s="84"/>
      <c r="BMC582" s="84"/>
      <c r="BMD582" s="84"/>
      <c r="BME582" s="84"/>
      <c r="BMF582" s="84"/>
      <c r="BMG582" s="84"/>
      <c r="BMH582" s="84"/>
      <c r="BMI582" s="84"/>
      <c r="BMJ582" s="84"/>
      <c r="BMK582" s="84"/>
      <c r="BML582" s="84"/>
      <c r="BMM582" s="84"/>
      <c r="BMN582" s="84"/>
      <c r="BMO582" s="84"/>
      <c r="BMP582" s="84"/>
      <c r="BMQ582" s="84"/>
      <c r="BMR582" s="84"/>
      <c r="BMS582" s="84"/>
      <c r="BMT582" s="84"/>
      <c r="BMU582" s="84"/>
      <c r="BMV582" s="84"/>
      <c r="BMW582" s="84"/>
      <c r="BMX582" s="84"/>
      <c r="BMY582" s="84"/>
      <c r="BMZ582" s="84"/>
      <c r="BNA582" s="84"/>
      <c r="BNB582" s="84"/>
      <c r="BNC582" s="84"/>
      <c r="BND582" s="84"/>
      <c r="BNE582" s="84"/>
      <c r="BNF582" s="84"/>
      <c r="BNG582" s="84"/>
      <c r="BNH582" s="84"/>
      <c r="BNI582" s="84"/>
      <c r="BNJ582" s="84"/>
      <c r="BNK582" s="84"/>
      <c r="BNL582" s="84"/>
      <c r="BNM582" s="84"/>
      <c r="BNN582" s="84"/>
      <c r="BNO582" s="84"/>
      <c r="BNP582" s="84"/>
      <c r="BNQ582" s="84"/>
      <c r="BNR582" s="84"/>
      <c r="BNS582" s="84"/>
      <c r="BNT582" s="84"/>
      <c r="BNU582" s="84"/>
      <c r="BNV582" s="84"/>
      <c r="BNW582" s="84"/>
      <c r="BNX582" s="84"/>
      <c r="BNY582" s="84"/>
      <c r="BNZ582" s="84"/>
      <c r="BOA582" s="84"/>
      <c r="BOB582" s="84"/>
      <c r="BOC582" s="84"/>
      <c r="BOD582" s="84"/>
      <c r="BOE582" s="84"/>
      <c r="BOF582" s="84"/>
      <c r="BOG582" s="84"/>
      <c r="BOH582" s="84"/>
      <c r="BOI582" s="84"/>
      <c r="BOJ582" s="84"/>
      <c r="BOK582" s="84"/>
      <c r="BOL582" s="84"/>
      <c r="BOM582" s="84"/>
      <c r="BON582" s="84"/>
      <c r="BOO582" s="84"/>
      <c r="BOP582" s="84"/>
      <c r="BOQ582" s="84"/>
      <c r="BOR582" s="84"/>
      <c r="BOS582" s="84"/>
      <c r="BOT582" s="84"/>
      <c r="BOU582" s="84"/>
      <c r="BOV582" s="84"/>
      <c r="BOW582" s="84"/>
      <c r="BOX582" s="84"/>
      <c r="BOY582" s="84"/>
      <c r="BOZ582" s="84"/>
      <c r="BPA582" s="84"/>
      <c r="BPB582" s="84"/>
      <c r="BPC582" s="84"/>
      <c r="BPD582" s="84"/>
      <c r="BPE582" s="84"/>
      <c r="BPF582" s="84"/>
      <c r="BPG582" s="84"/>
      <c r="BPH582" s="84"/>
      <c r="BPI582" s="84"/>
      <c r="BPJ582" s="84"/>
      <c r="BPK582" s="84"/>
      <c r="BPL582" s="84"/>
      <c r="BPM582" s="84"/>
      <c r="BPN582" s="84"/>
      <c r="BPO582" s="84"/>
      <c r="BPP582" s="84"/>
      <c r="BPQ582" s="84"/>
      <c r="BPR582" s="84"/>
      <c r="BPS582" s="84"/>
      <c r="BPT582" s="84"/>
      <c r="BPU582" s="84"/>
      <c r="BPV582" s="84"/>
      <c r="BPW582" s="84"/>
      <c r="BPX582" s="84"/>
      <c r="BPY582" s="84"/>
      <c r="BPZ582" s="84"/>
      <c r="BQA582" s="84"/>
      <c r="BQB582" s="84"/>
      <c r="BQC582" s="84"/>
      <c r="BQD582" s="84"/>
      <c r="BQE582" s="84"/>
      <c r="BQF582" s="84"/>
      <c r="BQG582" s="84"/>
      <c r="BQH582" s="84"/>
      <c r="BQI582" s="84"/>
      <c r="BQJ582" s="84"/>
      <c r="BQK582" s="84"/>
      <c r="BQL582" s="84"/>
      <c r="BQM582" s="84"/>
      <c r="BQN582" s="84"/>
      <c r="BQO582" s="84"/>
      <c r="BQP582" s="84"/>
      <c r="BQQ582" s="84"/>
      <c r="BQR582" s="84"/>
      <c r="BQS582" s="84"/>
      <c r="BQT582" s="84"/>
      <c r="BQU582" s="84"/>
      <c r="BQV582" s="84"/>
      <c r="BQW582" s="84"/>
      <c r="BQX582" s="84"/>
      <c r="BQY582" s="84"/>
      <c r="BQZ582" s="84"/>
      <c r="BRA582" s="84"/>
      <c r="BRB582" s="84"/>
      <c r="BRC582" s="84"/>
      <c r="BRD582" s="84"/>
      <c r="BRE582" s="84"/>
      <c r="BRF582" s="84"/>
      <c r="BRG582" s="84"/>
      <c r="BRH582" s="84"/>
      <c r="BRI582" s="84"/>
      <c r="BRJ582" s="84"/>
      <c r="BRK582" s="84"/>
      <c r="BRL582" s="84"/>
      <c r="BRM582" s="84"/>
      <c r="BRN582" s="84"/>
      <c r="BRO582" s="84"/>
      <c r="BRP582" s="84"/>
      <c r="BRQ582" s="84"/>
      <c r="BRR582" s="84"/>
      <c r="BRS582" s="84"/>
      <c r="BRT582" s="84"/>
      <c r="BRU582" s="84"/>
      <c r="BRV582" s="84"/>
      <c r="BRW582" s="84"/>
      <c r="BRX582" s="84"/>
      <c r="BRY582" s="84"/>
      <c r="BRZ582" s="84"/>
      <c r="BSA582" s="84"/>
      <c r="BSB582" s="84"/>
      <c r="BSC582" s="84"/>
      <c r="BSD582" s="84"/>
      <c r="BSE582" s="84"/>
      <c r="BSF582" s="84"/>
      <c r="BSG582" s="84"/>
      <c r="BSH582" s="84"/>
      <c r="BSI582" s="84"/>
      <c r="BSJ582" s="84"/>
      <c r="BSK582" s="84"/>
      <c r="BSL582" s="84"/>
      <c r="BSM582" s="84"/>
      <c r="BSN582" s="84"/>
      <c r="BSO582" s="84"/>
      <c r="BSP582" s="84"/>
      <c r="BSQ582" s="84"/>
      <c r="BSR582" s="84"/>
      <c r="BSS582" s="84"/>
      <c r="BST582" s="84"/>
      <c r="BSU582" s="84"/>
      <c r="BSV582" s="84"/>
      <c r="BSW582" s="84"/>
      <c r="BSX582" s="84"/>
      <c r="BSY582" s="84"/>
      <c r="BSZ582" s="84"/>
      <c r="BTA582" s="84"/>
      <c r="BTB582" s="84"/>
      <c r="BTC582" s="84"/>
      <c r="BTD582" s="84"/>
      <c r="BTE582" s="84"/>
      <c r="BTF582" s="84"/>
      <c r="BTG582" s="84"/>
      <c r="BTH582" s="84"/>
      <c r="BTI582" s="84"/>
      <c r="BTJ582" s="84"/>
      <c r="BTK582" s="84"/>
      <c r="BTL582" s="84"/>
      <c r="BTM582" s="84"/>
      <c r="BTN582" s="84"/>
      <c r="BTO582" s="84"/>
      <c r="BTP582" s="84"/>
      <c r="BTQ582" s="84"/>
      <c r="BTR582" s="84"/>
      <c r="BTS582" s="84"/>
      <c r="BTT582" s="84"/>
      <c r="BTU582" s="84"/>
      <c r="BTV582" s="84"/>
      <c r="BTW582" s="84"/>
      <c r="BTX582" s="84"/>
      <c r="BTY582" s="84"/>
      <c r="BTZ582" s="84"/>
      <c r="BUA582" s="84"/>
      <c r="BUB582" s="84"/>
      <c r="BUC582" s="84"/>
      <c r="BUD582" s="84"/>
      <c r="BUE582" s="84"/>
      <c r="BUF582" s="84"/>
      <c r="BUG582" s="84"/>
      <c r="BUH582" s="84"/>
      <c r="BUI582" s="84"/>
      <c r="BUJ582" s="84"/>
      <c r="BUK582" s="84"/>
      <c r="BUL582" s="84"/>
      <c r="BUM582" s="84"/>
      <c r="BUN582" s="84"/>
      <c r="BUO582" s="84"/>
      <c r="BUP582" s="84"/>
      <c r="BUQ582" s="84"/>
      <c r="BUR582" s="84"/>
      <c r="BUS582" s="84"/>
      <c r="BUT582" s="84"/>
      <c r="BUU582" s="84"/>
      <c r="BUV582" s="84"/>
      <c r="BUW582" s="84"/>
      <c r="BUX582" s="84"/>
      <c r="BUY582" s="84"/>
      <c r="BUZ582" s="84"/>
      <c r="BVA582" s="84"/>
      <c r="BVB582" s="84"/>
      <c r="BVC582" s="84"/>
      <c r="BVD582" s="84"/>
      <c r="BVE582" s="84"/>
      <c r="BVF582" s="84"/>
      <c r="BVG582" s="84"/>
      <c r="BVH582" s="84"/>
      <c r="BVI582" s="84"/>
      <c r="BVJ582" s="84"/>
      <c r="BVK582" s="84"/>
      <c r="BVL582" s="84"/>
      <c r="BVM582" s="84"/>
      <c r="BVN582" s="84"/>
      <c r="BVO582" s="84"/>
      <c r="BVP582" s="84"/>
      <c r="BVQ582" s="84"/>
      <c r="BVR582" s="84"/>
      <c r="BVS582" s="84"/>
      <c r="BVT582" s="84"/>
      <c r="BVU582" s="84"/>
      <c r="BVV582" s="84"/>
      <c r="BVW582" s="84"/>
      <c r="BVX582" s="84"/>
      <c r="BVY582" s="84"/>
      <c r="BVZ582" s="84"/>
      <c r="BWA582" s="84"/>
      <c r="BWB582" s="84"/>
      <c r="BWC582" s="84"/>
      <c r="BWD582" s="84"/>
      <c r="BWE582" s="84"/>
      <c r="BWF582" s="84"/>
      <c r="BWG582" s="84"/>
      <c r="BWH582" s="84"/>
      <c r="BWI582" s="84"/>
      <c r="BWJ582" s="84"/>
      <c r="BWK582" s="84"/>
      <c r="BWL582" s="84"/>
      <c r="BWM582" s="84"/>
      <c r="BWN582" s="84"/>
      <c r="BWO582" s="84"/>
      <c r="BWP582" s="84"/>
      <c r="BWQ582" s="84"/>
      <c r="BWR582" s="84"/>
      <c r="BWS582" s="84"/>
      <c r="BWT582" s="84"/>
      <c r="BWU582" s="84"/>
      <c r="BWV582" s="84"/>
      <c r="BWW582" s="84"/>
      <c r="BWX582" s="84"/>
      <c r="BWY582" s="84"/>
      <c r="BWZ582" s="84"/>
      <c r="BXA582" s="84"/>
      <c r="BXB582" s="84"/>
      <c r="BXC582" s="84"/>
      <c r="BXD582" s="84"/>
      <c r="BXE582" s="84"/>
      <c r="BXF582" s="84"/>
      <c r="BXG582" s="84"/>
      <c r="BXH582" s="84"/>
      <c r="BXI582" s="84"/>
      <c r="BXJ582" s="84"/>
      <c r="BXK582" s="84"/>
      <c r="BXL582" s="84"/>
      <c r="BXM582" s="84"/>
      <c r="BXN582" s="84"/>
      <c r="BXO582" s="84"/>
      <c r="BXP582" s="84"/>
      <c r="BXQ582" s="84"/>
      <c r="BXR582" s="84"/>
      <c r="BXS582" s="84"/>
      <c r="BXT582" s="84"/>
      <c r="BXU582" s="84"/>
      <c r="BXV582" s="84"/>
      <c r="BXW582" s="84"/>
      <c r="BXX582" s="84"/>
      <c r="BXY582" s="84"/>
      <c r="BXZ582" s="84"/>
      <c r="BYA582" s="84"/>
      <c r="BYB582" s="84"/>
      <c r="BYC582" s="84"/>
      <c r="BYD582" s="84"/>
      <c r="BYE582" s="84"/>
      <c r="BYF582" s="84"/>
      <c r="BYG582" s="84"/>
      <c r="BYH582" s="84"/>
      <c r="BYI582" s="84"/>
      <c r="BYJ582" s="84"/>
      <c r="BYK582" s="84"/>
      <c r="BYL582" s="84"/>
      <c r="BYM582" s="84"/>
      <c r="BYN582" s="84"/>
      <c r="BYO582" s="84"/>
      <c r="BYP582" s="84"/>
      <c r="BYQ582" s="84"/>
      <c r="BYR582" s="84"/>
      <c r="BYS582" s="84"/>
      <c r="BYT582" s="84"/>
      <c r="BYU582" s="84"/>
      <c r="BYV582" s="84"/>
      <c r="BYW582" s="84"/>
      <c r="BYX582" s="84"/>
      <c r="BYY582" s="84"/>
      <c r="BYZ582" s="84"/>
      <c r="BZA582" s="84"/>
      <c r="BZB582" s="84"/>
      <c r="BZC582" s="84"/>
      <c r="BZD582" s="84"/>
      <c r="BZE582" s="84"/>
      <c r="BZF582" s="84"/>
      <c r="BZG582" s="84"/>
      <c r="BZH582" s="84"/>
      <c r="BZI582" s="84"/>
      <c r="BZJ582" s="84"/>
      <c r="BZK582" s="84"/>
      <c r="BZL582" s="84"/>
      <c r="BZM582" s="84"/>
      <c r="BZN582" s="84"/>
      <c r="BZO582" s="84"/>
      <c r="BZP582" s="84"/>
      <c r="BZQ582" s="84"/>
      <c r="BZR582" s="84"/>
      <c r="BZS582" s="84"/>
      <c r="BZT582" s="84"/>
      <c r="BZU582" s="84"/>
      <c r="BZV582" s="84"/>
      <c r="BZW582" s="84"/>
      <c r="BZX582" s="84"/>
      <c r="BZY582" s="84"/>
      <c r="BZZ582" s="84"/>
      <c r="CAA582" s="84"/>
      <c r="CAB582" s="84"/>
      <c r="CAC582" s="84"/>
      <c r="CAD582" s="84"/>
      <c r="CAE582" s="84"/>
      <c r="CAF582" s="84"/>
      <c r="CAG582" s="84"/>
      <c r="CAH582" s="84"/>
      <c r="CAI582" s="84"/>
      <c r="CAJ582" s="84"/>
      <c r="CAK582" s="84"/>
      <c r="CAL582" s="84"/>
      <c r="CAM582" s="84"/>
      <c r="CAN582" s="84"/>
      <c r="CAO582" s="84"/>
      <c r="CAP582" s="84"/>
      <c r="CAQ582" s="84"/>
      <c r="CAR582" s="84"/>
      <c r="CAS582" s="84"/>
      <c r="CAT582" s="84"/>
      <c r="CAU582" s="84"/>
      <c r="CAV582" s="84"/>
      <c r="CAW582" s="84"/>
      <c r="CAX582" s="84"/>
      <c r="CAY582" s="84"/>
      <c r="CAZ582" s="84"/>
      <c r="CBA582" s="84"/>
      <c r="CBB582" s="84"/>
      <c r="CBC582" s="84"/>
      <c r="CBD582" s="84"/>
      <c r="CBE582" s="84"/>
      <c r="CBF582" s="84"/>
      <c r="CBG582" s="84"/>
      <c r="CBH582" s="84"/>
      <c r="CBI582" s="84"/>
      <c r="CBJ582" s="84"/>
      <c r="CBK582" s="84"/>
      <c r="CBL582" s="84"/>
      <c r="CBM582" s="84"/>
      <c r="CBN582" s="84"/>
      <c r="CBO582" s="84"/>
      <c r="CBP582" s="84"/>
      <c r="CBQ582" s="84"/>
      <c r="CBR582" s="84"/>
      <c r="CBS582" s="84"/>
      <c r="CBT582" s="84"/>
      <c r="CBU582" s="84"/>
      <c r="CBV582" s="84"/>
      <c r="CBW582" s="84"/>
      <c r="CBX582" s="84"/>
      <c r="CBY582" s="84"/>
      <c r="CBZ582" s="84"/>
      <c r="CCA582" s="84"/>
      <c r="CCB582" s="84"/>
      <c r="CCC582" s="84"/>
      <c r="CCD582" s="84"/>
      <c r="CCE582" s="84"/>
      <c r="CCF582" s="84"/>
      <c r="CCG582" s="84"/>
      <c r="CCH582" s="84"/>
      <c r="CCI582" s="84"/>
      <c r="CCJ582" s="84"/>
      <c r="CCK582" s="84"/>
      <c r="CCL582" s="84"/>
      <c r="CCM582" s="84"/>
      <c r="CCN582" s="84"/>
      <c r="CCO582" s="84"/>
      <c r="CCP582" s="84"/>
      <c r="CCQ582" s="84"/>
      <c r="CCR582" s="84"/>
      <c r="CCS582" s="84"/>
      <c r="CCT582" s="84"/>
      <c r="CCU582" s="84"/>
      <c r="CCV582" s="84"/>
      <c r="CCW582" s="84"/>
      <c r="CCX582" s="84"/>
      <c r="CCY582" s="84"/>
      <c r="CCZ582" s="84"/>
      <c r="CDA582" s="84"/>
      <c r="CDB582" s="84"/>
      <c r="CDC582" s="84"/>
      <c r="CDD582" s="84"/>
      <c r="CDE582" s="84"/>
      <c r="CDF582" s="84"/>
      <c r="CDG582" s="84"/>
      <c r="CDH582" s="84"/>
      <c r="CDI582" s="84"/>
      <c r="CDJ582" s="84"/>
      <c r="CDK582" s="84"/>
      <c r="CDL582" s="84"/>
      <c r="CDM582" s="84"/>
      <c r="CDN582" s="84"/>
      <c r="CDO582" s="84"/>
      <c r="CDP582" s="84"/>
      <c r="CDQ582" s="84"/>
      <c r="CDR582" s="84"/>
      <c r="CDS582" s="84"/>
      <c r="CDT582" s="84"/>
      <c r="CDU582" s="84"/>
      <c r="CDV582" s="84"/>
      <c r="CDW582" s="84"/>
      <c r="CDX582" s="84"/>
      <c r="CDY582" s="84"/>
      <c r="CDZ582" s="84"/>
      <c r="CEA582" s="84"/>
      <c r="CEB582" s="84"/>
      <c r="CEC582" s="84"/>
      <c r="CED582" s="84"/>
      <c r="CEE582" s="84"/>
      <c r="CEF582" s="84"/>
      <c r="CEG582" s="84"/>
      <c r="CEH582" s="84"/>
      <c r="CEI582" s="84"/>
      <c r="CEJ582" s="84"/>
      <c r="CEK582" s="84"/>
      <c r="CEL582" s="84"/>
      <c r="CEM582" s="84"/>
      <c r="CEN582" s="84"/>
      <c r="CEO582" s="84"/>
      <c r="CEP582" s="84"/>
      <c r="CEQ582" s="84"/>
      <c r="CER582" s="84"/>
      <c r="CES582" s="84"/>
      <c r="CET582" s="84"/>
      <c r="CEU582" s="84"/>
      <c r="CEV582" s="84"/>
      <c r="CEW582" s="84"/>
      <c r="CEX582" s="84"/>
      <c r="CEY582" s="84"/>
      <c r="CEZ582" s="84"/>
      <c r="CFA582" s="84"/>
      <c r="CFB582" s="84"/>
      <c r="CFC582" s="84"/>
      <c r="CFD582" s="84"/>
      <c r="CFE582" s="84"/>
      <c r="CFF582" s="84"/>
      <c r="CFG582" s="84"/>
      <c r="CFH582" s="84"/>
      <c r="CFI582" s="84"/>
      <c r="CFJ582" s="84"/>
      <c r="CFK582" s="84"/>
      <c r="CFL582" s="84"/>
      <c r="CFM582" s="84"/>
      <c r="CFN582" s="84"/>
      <c r="CFO582" s="84"/>
      <c r="CFP582" s="84"/>
      <c r="CFQ582" s="84"/>
      <c r="CFR582" s="84"/>
      <c r="CFS582" s="84"/>
      <c r="CFT582" s="84"/>
      <c r="CFU582" s="84"/>
      <c r="CFV582" s="84"/>
      <c r="CFW582" s="84"/>
      <c r="CFX582" s="84"/>
      <c r="CFY582" s="84"/>
      <c r="CFZ582" s="84"/>
      <c r="CGA582" s="84"/>
      <c r="CGB582" s="84"/>
      <c r="CGC582" s="84"/>
      <c r="CGD582" s="84"/>
      <c r="CGE582" s="84"/>
      <c r="CGF582" s="84"/>
      <c r="CGG582" s="84"/>
      <c r="CGH582" s="84"/>
      <c r="CGI582" s="84"/>
      <c r="CGJ582" s="84"/>
      <c r="CGK582" s="84"/>
      <c r="CGL582" s="84"/>
      <c r="CGM582" s="84"/>
      <c r="CGN582" s="84"/>
      <c r="CGO582" s="84"/>
      <c r="CGP582" s="84"/>
      <c r="CGQ582" s="84"/>
      <c r="CGR582" s="84"/>
      <c r="CGS582" s="84"/>
      <c r="CGT582" s="84"/>
      <c r="CGU582" s="84"/>
      <c r="CGV582" s="84"/>
      <c r="CGW582" s="84"/>
      <c r="CGX582" s="84"/>
      <c r="CGY582" s="84"/>
      <c r="CGZ582" s="84"/>
      <c r="CHA582" s="84"/>
      <c r="CHB582" s="84"/>
      <c r="CHC582" s="84"/>
      <c r="CHD582" s="84"/>
      <c r="CHE582" s="84"/>
      <c r="CHF582" s="84"/>
      <c r="CHG582" s="84"/>
      <c r="CHH582" s="84"/>
      <c r="CHI582" s="84"/>
      <c r="CHJ582" s="84"/>
      <c r="CHK582" s="84"/>
      <c r="CHL582" s="84"/>
      <c r="CHM582" s="84"/>
      <c r="CHN582" s="84"/>
      <c r="CHO582" s="84"/>
      <c r="CHP582" s="84"/>
      <c r="CHQ582" s="84"/>
      <c r="CHR582" s="84"/>
      <c r="CHS582" s="84"/>
      <c r="CHT582" s="84"/>
      <c r="CHU582" s="84"/>
      <c r="CHV582" s="84"/>
      <c r="CHW582" s="84"/>
      <c r="CHX582" s="84"/>
      <c r="CHY582" s="84"/>
      <c r="CHZ582" s="84"/>
      <c r="CIA582" s="84"/>
      <c r="CIB582" s="84"/>
      <c r="CIC582" s="84"/>
      <c r="CID582" s="84"/>
      <c r="CIE582" s="84"/>
      <c r="CIF582" s="84"/>
      <c r="CIG582" s="84"/>
      <c r="CIH582" s="84"/>
      <c r="CII582" s="84"/>
      <c r="CIJ582" s="84"/>
      <c r="CIK582" s="84"/>
      <c r="CIL582" s="84"/>
      <c r="CIM582" s="84"/>
      <c r="CIN582" s="84"/>
      <c r="CIO582" s="84"/>
      <c r="CIP582" s="84"/>
      <c r="CIQ582" s="84"/>
      <c r="CIR582" s="84"/>
      <c r="CIS582" s="84"/>
      <c r="CIT582" s="84"/>
      <c r="CIU582" s="84"/>
      <c r="CIV582" s="84"/>
      <c r="CIW582" s="84"/>
      <c r="CIX582" s="84"/>
      <c r="CIY582" s="84"/>
      <c r="CIZ582" s="84"/>
      <c r="CJA582" s="84"/>
      <c r="CJB582" s="84"/>
      <c r="CJC582" s="84"/>
      <c r="CJD582" s="84"/>
      <c r="CJE582" s="84"/>
      <c r="CJF582" s="84"/>
      <c r="CJG582" s="84"/>
      <c r="CJH582" s="84"/>
      <c r="CJI582" s="84"/>
      <c r="CJJ582" s="84"/>
      <c r="CJK582" s="84"/>
      <c r="CJL582" s="84"/>
      <c r="CJM582" s="84"/>
      <c r="CJN582" s="84"/>
      <c r="CJO582" s="84"/>
      <c r="CJP582" s="84"/>
      <c r="CJQ582" s="84"/>
      <c r="CJR582" s="84"/>
      <c r="CJS582" s="84"/>
      <c r="CJT582" s="84"/>
      <c r="CJU582" s="84"/>
      <c r="CJV582" s="84"/>
      <c r="CJW582" s="84"/>
      <c r="CJX582" s="84"/>
      <c r="CJY582" s="84"/>
      <c r="CJZ582" s="84"/>
      <c r="CKA582" s="84"/>
      <c r="CKB582" s="84"/>
      <c r="CKC582" s="84"/>
      <c r="CKD582" s="84"/>
      <c r="CKE582" s="84"/>
      <c r="CKF582" s="84"/>
      <c r="CKG582" s="84"/>
      <c r="CKH582" s="84"/>
      <c r="CKI582" s="84"/>
      <c r="CKJ582" s="84"/>
      <c r="CKK582" s="84"/>
      <c r="CKL582" s="84"/>
      <c r="CKM582" s="84"/>
      <c r="CKN582" s="84"/>
      <c r="CKO582" s="84"/>
      <c r="CKP582" s="84"/>
      <c r="CKQ582" s="84"/>
      <c r="CKR582" s="84"/>
      <c r="CKS582" s="84"/>
      <c r="CKT582" s="84"/>
      <c r="CKU582" s="84"/>
      <c r="CKV582" s="84"/>
      <c r="CKW582" s="84"/>
      <c r="CKX582" s="84"/>
      <c r="CKY582" s="84"/>
      <c r="CKZ582" s="84"/>
      <c r="CLA582" s="84"/>
      <c r="CLB582" s="84"/>
      <c r="CLC582" s="84"/>
      <c r="CLD582" s="84"/>
      <c r="CLE582" s="84"/>
      <c r="CLF582" s="84"/>
      <c r="CLG582" s="84"/>
      <c r="CLH582" s="84"/>
      <c r="CLI582" s="84"/>
      <c r="CLJ582" s="84"/>
      <c r="CLK582" s="84"/>
      <c r="CLL582" s="84"/>
      <c r="CLM582" s="84"/>
      <c r="CLN582" s="84"/>
      <c r="CLO582" s="84"/>
      <c r="CLP582" s="84"/>
      <c r="CLQ582" s="84"/>
      <c r="CLR582" s="84"/>
      <c r="CLS582" s="84"/>
      <c r="CLT582" s="84"/>
      <c r="CLU582" s="84"/>
      <c r="CLV582" s="84"/>
      <c r="CLW582" s="84"/>
      <c r="CLX582" s="84"/>
      <c r="CLY582" s="84"/>
      <c r="CLZ582" s="84"/>
      <c r="CMA582" s="84"/>
      <c r="CMB582" s="84"/>
      <c r="CMC582" s="84"/>
      <c r="CMD582" s="84"/>
      <c r="CME582" s="84"/>
      <c r="CMF582" s="84"/>
      <c r="CMG582" s="84"/>
      <c r="CMH582" s="84"/>
      <c r="CMI582" s="84"/>
      <c r="CMJ582" s="84"/>
      <c r="CMK582" s="84"/>
      <c r="CML582" s="84"/>
      <c r="CMM582" s="84"/>
      <c r="CMN582" s="84"/>
      <c r="CMO582" s="84"/>
      <c r="CMP582" s="84"/>
      <c r="CMQ582" s="84"/>
      <c r="CMR582" s="84"/>
      <c r="CMS582" s="84"/>
      <c r="CMT582" s="84"/>
      <c r="CMU582" s="84"/>
      <c r="CMV582" s="84"/>
      <c r="CMW582" s="84"/>
      <c r="CMX582" s="84"/>
      <c r="CMY582" s="84"/>
      <c r="CMZ582" s="84"/>
      <c r="CNA582" s="84"/>
      <c r="CNB582" s="84"/>
      <c r="CNC582" s="84"/>
      <c r="CND582" s="84"/>
      <c r="CNE582" s="84"/>
      <c r="CNF582" s="84"/>
      <c r="CNG582" s="84"/>
      <c r="CNH582" s="84"/>
      <c r="CNI582" s="84"/>
      <c r="CNJ582" s="84"/>
      <c r="CNK582" s="84"/>
      <c r="CNL582" s="84"/>
      <c r="CNM582" s="84"/>
      <c r="CNN582" s="84"/>
      <c r="CNO582" s="84"/>
      <c r="CNP582" s="84"/>
      <c r="CNQ582" s="84"/>
      <c r="CNR582" s="84"/>
      <c r="CNS582" s="84"/>
      <c r="CNT582" s="84"/>
      <c r="CNU582" s="84"/>
      <c r="CNV582" s="84"/>
      <c r="CNW582" s="84"/>
      <c r="CNX582" s="84"/>
      <c r="CNY582" s="84"/>
      <c r="CNZ582" s="84"/>
      <c r="COA582" s="84"/>
      <c r="COB582" s="84"/>
      <c r="COC582" s="84"/>
      <c r="COD582" s="84"/>
      <c r="COE582" s="84"/>
      <c r="COF582" s="84"/>
      <c r="COG582" s="84"/>
      <c r="COH582" s="84"/>
      <c r="COI582" s="84"/>
      <c r="COJ582" s="84"/>
      <c r="COK582" s="84"/>
      <c r="COL582" s="84"/>
      <c r="COM582" s="84"/>
      <c r="CON582" s="84"/>
      <c r="COO582" s="84"/>
      <c r="COP582" s="84"/>
      <c r="COQ582" s="84"/>
      <c r="COR582" s="84"/>
      <c r="COS582" s="84"/>
      <c r="COT582" s="84"/>
      <c r="COU582" s="84"/>
      <c r="COV582" s="84"/>
      <c r="COW582" s="84"/>
      <c r="COX582" s="84"/>
      <c r="COY582" s="84"/>
      <c r="COZ582" s="84"/>
      <c r="CPA582" s="84"/>
      <c r="CPB582" s="84"/>
      <c r="CPC582" s="84"/>
      <c r="CPD582" s="84"/>
      <c r="CPE582" s="84"/>
      <c r="CPF582" s="84"/>
      <c r="CPG582" s="84"/>
      <c r="CPH582" s="84"/>
      <c r="CPI582" s="84"/>
      <c r="CPJ582" s="84"/>
      <c r="CPK582" s="84"/>
      <c r="CPL582" s="84"/>
      <c r="CPM582" s="84"/>
      <c r="CPN582" s="84"/>
      <c r="CPO582" s="84"/>
      <c r="CPP582" s="84"/>
      <c r="CPQ582" s="84"/>
      <c r="CPR582" s="84"/>
      <c r="CPS582" s="84"/>
      <c r="CPT582" s="84"/>
      <c r="CPU582" s="84"/>
      <c r="CPV582" s="84"/>
      <c r="CPW582" s="84"/>
      <c r="CPX582" s="84"/>
      <c r="CPY582" s="84"/>
      <c r="CPZ582" s="84"/>
      <c r="CQA582" s="84"/>
      <c r="CQB582" s="84"/>
      <c r="CQC582" s="84"/>
      <c r="CQD582" s="84"/>
      <c r="CQE582" s="84"/>
      <c r="CQF582" s="84"/>
      <c r="CQG582" s="84"/>
      <c r="CQH582" s="84"/>
      <c r="CQI582" s="84"/>
      <c r="CQJ582" s="84"/>
      <c r="CQK582" s="84"/>
      <c r="CQL582" s="84"/>
      <c r="CQM582" s="84"/>
      <c r="CQN582" s="84"/>
      <c r="CQO582" s="84"/>
      <c r="CQP582" s="84"/>
      <c r="CQQ582" s="84"/>
      <c r="CQR582" s="84"/>
      <c r="CQS582" s="84"/>
      <c r="CQT582" s="84"/>
      <c r="CQU582" s="84"/>
      <c r="CQV582" s="84"/>
      <c r="CQW582" s="84"/>
      <c r="CQX582" s="84"/>
      <c r="CQY582" s="84"/>
      <c r="CQZ582" s="84"/>
      <c r="CRA582" s="84"/>
      <c r="CRB582" s="84"/>
      <c r="CRC582" s="84"/>
      <c r="CRD582" s="84"/>
      <c r="CRE582" s="84"/>
      <c r="CRF582" s="84"/>
      <c r="CRG582" s="84"/>
      <c r="CRH582" s="84"/>
      <c r="CRI582" s="84"/>
      <c r="CRJ582" s="84"/>
      <c r="CRK582" s="84"/>
      <c r="CRL582" s="84"/>
      <c r="CRM582" s="84"/>
      <c r="CRN582" s="84"/>
      <c r="CRO582" s="84"/>
      <c r="CRP582" s="84"/>
      <c r="CRQ582" s="84"/>
      <c r="CRR582" s="84"/>
      <c r="CRS582" s="84"/>
      <c r="CRT582" s="84"/>
      <c r="CRU582" s="84"/>
      <c r="CRV582" s="84"/>
      <c r="CRW582" s="84"/>
      <c r="CRX582" s="84"/>
      <c r="CRY582" s="84"/>
      <c r="CRZ582" s="84"/>
      <c r="CSA582" s="84"/>
      <c r="CSB582" s="84"/>
      <c r="CSC582" s="84"/>
      <c r="CSD582" s="84"/>
      <c r="CSE582" s="84"/>
      <c r="CSF582" s="84"/>
      <c r="CSG582" s="84"/>
      <c r="CSH582" s="84"/>
      <c r="CSI582" s="84"/>
      <c r="CSJ582" s="84"/>
      <c r="CSK582" s="84"/>
      <c r="CSL582" s="84"/>
      <c r="CSM582" s="84"/>
      <c r="CSN582" s="84"/>
      <c r="CSO582" s="84"/>
      <c r="CSP582" s="84"/>
      <c r="CSQ582" s="84"/>
      <c r="CSR582" s="84"/>
      <c r="CSS582" s="84"/>
      <c r="CST582" s="84"/>
      <c r="CSU582" s="84"/>
      <c r="CSV582" s="84"/>
      <c r="CSW582" s="84"/>
      <c r="CSX582" s="84"/>
      <c r="CSY582" s="84"/>
      <c r="CSZ582" s="84"/>
      <c r="CTA582" s="84"/>
      <c r="CTB582" s="84"/>
      <c r="CTC582" s="84"/>
      <c r="CTD582" s="84"/>
      <c r="CTE582" s="84"/>
      <c r="CTF582" s="84"/>
      <c r="CTG582" s="84"/>
      <c r="CTH582" s="84"/>
      <c r="CTI582" s="84"/>
      <c r="CTJ582" s="84"/>
      <c r="CTK582" s="84"/>
      <c r="CTL582" s="84"/>
      <c r="CTM582" s="84"/>
      <c r="CTN582" s="84"/>
      <c r="CTO582" s="84"/>
      <c r="CTP582" s="84"/>
      <c r="CTQ582" s="84"/>
      <c r="CTR582" s="84"/>
      <c r="CTS582" s="84"/>
      <c r="CTT582" s="84"/>
      <c r="CTU582" s="84"/>
      <c r="CTV582" s="84"/>
      <c r="CTW582" s="84"/>
      <c r="CTX582" s="84"/>
      <c r="CTY582" s="84"/>
      <c r="CTZ582" s="84"/>
      <c r="CUA582" s="84"/>
      <c r="CUB582" s="84"/>
      <c r="CUC582" s="84"/>
      <c r="CUD582" s="84"/>
      <c r="CUE582" s="84"/>
      <c r="CUF582" s="84"/>
      <c r="CUG582" s="84"/>
      <c r="CUH582" s="84"/>
      <c r="CUI582" s="84"/>
      <c r="CUJ582" s="84"/>
      <c r="CUK582" s="84"/>
      <c r="CUL582" s="84"/>
      <c r="CUM582" s="84"/>
      <c r="CUN582" s="84"/>
      <c r="CUO582" s="84"/>
      <c r="CUP582" s="84"/>
      <c r="CUQ582" s="84"/>
      <c r="CUR582" s="84"/>
      <c r="CUS582" s="84"/>
      <c r="CUT582" s="84"/>
      <c r="CUU582" s="84"/>
      <c r="CUV582" s="84"/>
      <c r="CUW582" s="84"/>
      <c r="CUX582" s="84"/>
      <c r="CUY582" s="84"/>
      <c r="CUZ582" s="84"/>
      <c r="CVA582" s="84"/>
      <c r="CVB582" s="84"/>
      <c r="CVC582" s="84"/>
      <c r="CVD582" s="84"/>
      <c r="CVE582" s="84"/>
      <c r="CVF582" s="84"/>
      <c r="CVG582" s="84"/>
      <c r="CVH582" s="84"/>
      <c r="CVI582" s="84"/>
      <c r="CVJ582" s="84"/>
      <c r="CVK582" s="84"/>
      <c r="CVL582" s="84"/>
      <c r="CVM582" s="84"/>
      <c r="CVN582" s="84"/>
      <c r="CVO582" s="84"/>
      <c r="CVP582" s="84"/>
      <c r="CVQ582" s="84"/>
      <c r="CVR582" s="84"/>
      <c r="CVS582" s="84"/>
      <c r="CVT582" s="84"/>
      <c r="CVU582" s="84"/>
      <c r="CVV582" s="84"/>
      <c r="CVW582" s="84"/>
      <c r="CVX582" s="84"/>
      <c r="CVY582" s="84"/>
      <c r="CVZ582" s="84"/>
      <c r="CWA582" s="84"/>
      <c r="CWB582" s="84"/>
      <c r="CWC582" s="84"/>
      <c r="CWD582" s="84"/>
      <c r="CWE582" s="84"/>
      <c r="CWF582" s="84"/>
      <c r="CWG582" s="84"/>
      <c r="CWH582" s="84"/>
      <c r="CWI582" s="84"/>
      <c r="CWJ582" s="84"/>
      <c r="CWK582" s="84"/>
      <c r="CWL582" s="84"/>
      <c r="CWM582" s="84"/>
      <c r="CWN582" s="84"/>
      <c r="CWO582" s="84"/>
      <c r="CWP582" s="84"/>
      <c r="CWQ582" s="84"/>
      <c r="CWR582" s="84"/>
      <c r="CWS582" s="84"/>
      <c r="CWT582" s="84"/>
      <c r="CWU582" s="84"/>
      <c r="CWV582" s="84"/>
      <c r="CWW582" s="84"/>
      <c r="CWX582" s="84"/>
      <c r="CWY582" s="84"/>
      <c r="CWZ582" s="84"/>
      <c r="CXA582" s="84"/>
      <c r="CXB582" s="84"/>
      <c r="CXC582" s="84"/>
      <c r="CXD582" s="84"/>
      <c r="CXE582" s="84"/>
      <c r="CXF582" s="84"/>
      <c r="CXG582" s="84"/>
      <c r="CXH582" s="84"/>
      <c r="CXI582" s="84"/>
      <c r="CXJ582" s="84"/>
      <c r="CXK582" s="84"/>
      <c r="CXL582" s="84"/>
      <c r="CXM582" s="84"/>
      <c r="CXN582" s="84"/>
      <c r="CXO582" s="84"/>
      <c r="CXP582" s="84"/>
      <c r="CXQ582" s="84"/>
      <c r="CXR582" s="84"/>
      <c r="CXS582" s="84"/>
      <c r="CXT582" s="84"/>
      <c r="CXU582" s="84"/>
      <c r="CXV582" s="84"/>
      <c r="CXW582" s="84"/>
      <c r="CXX582" s="84"/>
      <c r="CXY582" s="84"/>
      <c r="CXZ582" s="84"/>
      <c r="CYA582" s="84"/>
      <c r="CYB582" s="84"/>
      <c r="CYC582" s="84"/>
      <c r="CYD582" s="84"/>
      <c r="CYE582" s="84"/>
      <c r="CYF582" s="84"/>
      <c r="CYG582" s="84"/>
      <c r="CYH582" s="84"/>
      <c r="CYI582" s="84"/>
      <c r="CYJ582" s="84"/>
      <c r="CYK582" s="84"/>
      <c r="CYL582" s="84"/>
      <c r="CYM582" s="84"/>
      <c r="CYN582" s="84"/>
      <c r="CYO582" s="84"/>
      <c r="CYP582" s="84"/>
      <c r="CYQ582" s="84"/>
      <c r="CYR582" s="84"/>
      <c r="CYS582" s="84"/>
      <c r="CYT582" s="84"/>
      <c r="CYU582" s="84"/>
      <c r="CYV582" s="84"/>
      <c r="CYW582" s="84"/>
      <c r="CYX582" s="84"/>
      <c r="CYY582" s="84"/>
      <c r="CYZ582" s="84"/>
      <c r="CZA582" s="84"/>
      <c r="CZB582" s="84"/>
      <c r="CZC582" s="84"/>
      <c r="CZD582" s="84"/>
      <c r="CZE582" s="84"/>
      <c r="CZF582" s="84"/>
      <c r="CZG582" s="84"/>
      <c r="CZH582" s="84"/>
      <c r="CZI582" s="84"/>
      <c r="CZJ582" s="84"/>
      <c r="CZK582" s="84"/>
      <c r="CZL582" s="84"/>
      <c r="CZM582" s="84"/>
      <c r="CZN582" s="84"/>
      <c r="CZO582" s="84"/>
      <c r="CZP582" s="84"/>
      <c r="CZQ582" s="84"/>
      <c r="CZR582" s="84"/>
      <c r="CZS582" s="84"/>
      <c r="CZT582" s="84"/>
      <c r="CZU582" s="84"/>
      <c r="CZV582" s="84"/>
      <c r="CZW582" s="84"/>
      <c r="CZX582" s="84"/>
      <c r="CZY582" s="84"/>
      <c r="CZZ582" s="84"/>
      <c r="DAA582" s="84"/>
      <c r="DAB582" s="84"/>
      <c r="DAC582" s="84"/>
      <c r="DAD582" s="84"/>
      <c r="DAE582" s="84"/>
      <c r="DAF582" s="84"/>
      <c r="DAG582" s="84"/>
      <c r="DAH582" s="84"/>
      <c r="DAI582" s="84"/>
      <c r="DAJ582" s="84"/>
      <c r="DAK582" s="84"/>
      <c r="DAL582" s="84"/>
      <c r="DAM582" s="84"/>
      <c r="DAN582" s="84"/>
      <c r="DAO582" s="84"/>
      <c r="DAP582" s="84"/>
      <c r="DAQ582" s="84"/>
      <c r="DAR582" s="84"/>
      <c r="DAS582" s="84"/>
      <c r="DAT582" s="84"/>
      <c r="DAU582" s="84"/>
      <c r="DAV582" s="84"/>
      <c r="DAW582" s="84"/>
      <c r="DAX582" s="84"/>
      <c r="DAY582" s="84"/>
      <c r="DAZ582" s="84"/>
      <c r="DBA582" s="84"/>
      <c r="DBB582" s="84"/>
      <c r="DBC582" s="84"/>
      <c r="DBD582" s="84"/>
      <c r="DBE582" s="84"/>
      <c r="DBF582" s="84"/>
      <c r="DBG582" s="84"/>
      <c r="DBH582" s="84"/>
      <c r="DBI582" s="84"/>
      <c r="DBJ582" s="84"/>
      <c r="DBK582" s="84"/>
      <c r="DBL582" s="84"/>
      <c r="DBM582" s="84"/>
      <c r="DBN582" s="84"/>
      <c r="DBO582" s="84"/>
      <c r="DBP582" s="84"/>
      <c r="DBQ582" s="84"/>
      <c r="DBR582" s="84"/>
      <c r="DBS582" s="84"/>
      <c r="DBT582" s="84"/>
      <c r="DBU582" s="84"/>
      <c r="DBV582" s="84"/>
      <c r="DBW582" s="84"/>
      <c r="DBX582" s="84"/>
      <c r="DBY582" s="84"/>
      <c r="DBZ582" s="84"/>
      <c r="DCA582" s="84"/>
      <c r="DCB582" s="84"/>
      <c r="DCC582" s="84"/>
      <c r="DCD582" s="84"/>
      <c r="DCE582" s="84"/>
      <c r="DCF582" s="84"/>
      <c r="DCG582" s="84"/>
      <c r="DCH582" s="84"/>
      <c r="DCI582" s="84"/>
      <c r="DCJ582" s="84"/>
      <c r="DCK582" s="84"/>
      <c r="DCL582" s="84"/>
      <c r="DCM582" s="84"/>
      <c r="DCN582" s="84"/>
      <c r="DCO582" s="84"/>
      <c r="DCP582" s="84"/>
      <c r="DCQ582" s="84"/>
      <c r="DCR582" s="84"/>
      <c r="DCS582" s="84"/>
      <c r="DCT582" s="84"/>
      <c r="DCU582" s="84"/>
      <c r="DCV582" s="84"/>
      <c r="DCW582" s="84"/>
      <c r="DCX582" s="84"/>
      <c r="DCY582" s="84"/>
      <c r="DCZ582" s="84"/>
      <c r="DDA582" s="84"/>
      <c r="DDB582" s="84"/>
      <c r="DDC582" s="84"/>
      <c r="DDD582" s="84"/>
      <c r="DDE582" s="84"/>
      <c r="DDF582" s="84"/>
      <c r="DDG582" s="84"/>
      <c r="DDH582" s="84"/>
      <c r="DDI582" s="84"/>
      <c r="DDJ582" s="84"/>
      <c r="DDK582" s="84"/>
      <c r="DDL582" s="84"/>
      <c r="DDM582" s="84"/>
      <c r="DDN582" s="84"/>
      <c r="DDO582" s="84"/>
      <c r="DDP582" s="84"/>
      <c r="DDQ582" s="84"/>
      <c r="DDR582" s="84"/>
      <c r="DDS582" s="84"/>
      <c r="DDT582" s="84"/>
      <c r="DDU582" s="84"/>
      <c r="DDV582" s="84"/>
      <c r="DDW582" s="84"/>
      <c r="DDX582" s="84"/>
      <c r="DDY582" s="84"/>
      <c r="DDZ582" s="84"/>
      <c r="DEA582" s="84"/>
      <c r="DEB582" s="84"/>
      <c r="DEC582" s="84"/>
      <c r="DED582" s="84"/>
      <c r="DEE582" s="84"/>
      <c r="DEF582" s="84"/>
      <c r="DEG582" s="84"/>
      <c r="DEH582" s="84"/>
      <c r="DEI582" s="84"/>
      <c r="DEJ582" s="84"/>
      <c r="DEK582" s="84"/>
      <c r="DEL582" s="84"/>
      <c r="DEM582" s="84"/>
      <c r="DEN582" s="84"/>
      <c r="DEO582" s="84"/>
      <c r="DEP582" s="84"/>
      <c r="DEQ582" s="84"/>
      <c r="DER582" s="84"/>
      <c r="DES582" s="84"/>
      <c r="DET582" s="84"/>
      <c r="DEU582" s="84"/>
      <c r="DEV582" s="84"/>
      <c r="DEW582" s="84"/>
      <c r="DEX582" s="84"/>
      <c r="DEY582" s="84"/>
      <c r="DEZ582" s="84"/>
      <c r="DFA582" s="84"/>
      <c r="DFB582" s="84"/>
      <c r="DFC582" s="84"/>
      <c r="DFD582" s="84"/>
      <c r="DFE582" s="84"/>
      <c r="DFF582" s="84"/>
      <c r="DFG582" s="84"/>
      <c r="DFH582" s="84"/>
      <c r="DFI582" s="84"/>
      <c r="DFJ582" s="84"/>
      <c r="DFK582" s="84"/>
      <c r="DFL582" s="84"/>
      <c r="DFM582" s="84"/>
      <c r="DFN582" s="84"/>
      <c r="DFO582" s="84"/>
      <c r="DFP582" s="84"/>
      <c r="DFQ582" s="84"/>
      <c r="DFR582" s="84"/>
      <c r="DFS582" s="84"/>
      <c r="DFT582" s="84"/>
      <c r="DFU582" s="84"/>
      <c r="DFV582" s="84"/>
      <c r="DFW582" s="84"/>
      <c r="DFX582" s="84"/>
      <c r="DFY582" s="84"/>
      <c r="DFZ582" s="84"/>
      <c r="DGA582" s="84"/>
      <c r="DGB582" s="84"/>
      <c r="DGC582" s="84"/>
      <c r="DGD582" s="84"/>
      <c r="DGE582" s="84"/>
      <c r="DGF582" s="84"/>
      <c r="DGG582" s="84"/>
      <c r="DGH582" s="84"/>
      <c r="DGI582" s="84"/>
      <c r="DGJ582" s="84"/>
      <c r="DGK582" s="84"/>
      <c r="DGL582" s="84"/>
      <c r="DGM582" s="84"/>
      <c r="DGN582" s="84"/>
      <c r="DGO582" s="84"/>
      <c r="DGP582" s="84"/>
      <c r="DGQ582" s="84"/>
      <c r="DGR582" s="84"/>
      <c r="DGS582" s="84"/>
      <c r="DGT582" s="84"/>
      <c r="DGU582" s="84"/>
      <c r="DGV582" s="84"/>
      <c r="DGW582" s="84"/>
      <c r="DGX582" s="84"/>
      <c r="DGY582" s="84"/>
      <c r="DGZ582" s="84"/>
      <c r="DHA582" s="84"/>
      <c r="DHB582" s="84"/>
      <c r="DHC582" s="84"/>
      <c r="DHD582" s="84"/>
      <c r="DHE582" s="84"/>
      <c r="DHF582" s="84"/>
      <c r="DHG582" s="84"/>
      <c r="DHH582" s="84"/>
      <c r="DHI582" s="84"/>
      <c r="DHJ582" s="84"/>
      <c r="DHK582" s="84"/>
      <c r="DHL582" s="84"/>
      <c r="DHM582" s="84"/>
      <c r="DHN582" s="84"/>
      <c r="DHO582" s="84"/>
      <c r="DHP582" s="84"/>
      <c r="DHQ582" s="84"/>
      <c r="DHR582" s="84"/>
      <c r="DHS582" s="84"/>
      <c r="DHT582" s="84"/>
      <c r="DHU582" s="84"/>
      <c r="DHV582" s="84"/>
      <c r="DHW582" s="84"/>
      <c r="DHX582" s="84"/>
      <c r="DHY582" s="84"/>
      <c r="DHZ582" s="84"/>
      <c r="DIA582" s="84"/>
      <c r="DIB582" s="84"/>
      <c r="DIC582" s="84"/>
      <c r="DID582" s="84"/>
      <c r="DIE582" s="84"/>
      <c r="DIF582" s="84"/>
      <c r="DIG582" s="84"/>
      <c r="DIH582" s="84"/>
      <c r="DII582" s="84"/>
      <c r="DIJ582" s="84"/>
      <c r="DIK582" s="84"/>
      <c r="DIL582" s="84"/>
      <c r="DIM582" s="84"/>
      <c r="DIN582" s="84"/>
      <c r="DIO582" s="84"/>
      <c r="DIP582" s="84"/>
      <c r="DIQ582" s="84"/>
      <c r="DIR582" s="84"/>
      <c r="DIS582" s="84"/>
      <c r="DIT582" s="84"/>
      <c r="DIU582" s="84"/>
      <c r="DIV582" s="84"/>
      <c r="DIW582" s="84"/>
      <c r="DIX582" s="84"/>
      <c r="DIY582" s="84"/>
      <c r="DIZ582" s="84"/>
      <c r="DJA582" s="84"/>
      <c r="DJB582" s="84"/>
      <c r="DJC582" s="84"/>
      <c r="DJD582" s="84"/>
      <c r="DJE582" s="84"/>
      <c r="DJF582" s="84"/>
      <c r="DJG582" s="84"/>
      <c r="DJH582" s="84"/>
      <c r="DJI582" s="84"/>
      <c r="DJJ582" s="84"/>
      <c r="DJK582" s="84"/>
      <c r="DJL582" s="84"/>
      <c r="DJM582" s="84"/>
      <c r="DJN582" s="84"/>
      <c r="DJO582" s="84"/>
      <c r="DJP582" s="84"/>
      <c r="DJQ582" s="84"/>
      <c r="DJR582" s="84"/>
      <c r="DJS582" s="84"/>
      <c r="DJT582" s="84"/>
      <c r="DJU582" s="84"/>
      <c r="DJV582" s="84"/>
      <c r="DJW582" s="84"/>
      <c r="DJX582" s="84"/>
      <c r="DJY582" s="84"/>
      <c r="DJZ582" s="84"/>
      <c r="DKA582" s="84"/>
      <c r="DKB582" s="84"/>
      <c r="DKC582" s="84"/>
      <c r="DKD582" s="84"/>
      <c r="DKE582" s="84"/>
      <c r="DKF582" s="84"/>
      <c r="DKG582" s="84"/>
      <c r="DKH582" s="84"/>
      <c r="DKI582" s="84"/>
      <c r="DKJ582" s="84"/>
      <c r="DKK582" s="84"/>
      <c r="DKL582" s="84"/>
      <c r="DKM582" s="84"/>
      <c r="DKN582" s="84"/>
      <c r="DKO582" s="84"/>
      <c r="DKP582" s="84"/>
      <c r="DKQ582" s="84"/>
      <c r="DKR582" s="84"/>
      <c r="DKS582" s="84"/>
      <c r="DKT582" s="84"/>
      <c r="DKU582" s="84"/>
      <c r="DKV582" s="84"/>
      <c r="DKW582" s="84"/>
      <c r="DKX582" s="84"/>
      <c r="DKY582" s="84"/>
      <c r="DKZ582" s="84"/>
      <c r="DLA582" s="84"/>
      <c r="DLB582" s="84"/>
      <c r="DLC582" s="84"/>
      <c r="DLD582" s="84"/>
      <c r="DLE582" s="84"/>
      <c r="DLF582" s="84"/>
      <c r="DLG582" s="84"/>
      <c r="DLH582" s="84"/>
      <c r="DLI582" s="84"/>
      <c r="DLJ582" s="84"/>
      <c r="DLK582" s="84"/>
      <c r="DLL582" s="84"/>
      <c r="DLM582" s="84"/>
      <c r="DLN582" s="84"/>
      <c r="DLO582" s="84"/>
      <c r="DLP582" s="84"/>
      <c r="DLQ582" s="84"/>
      <c r="DLR582" s="84"/>
      <c r="DLS582" s="84"/>
      <c r="DLT582" s="84"/>
      <c r="DLU582" s="84"/>
      <c r="DLV582" s="84"/>
      <c r="DLW582" s="84"/>
      <c r="DLX582" s="84"/>
      <c r="DLY582" s="84"/>
      <c r="DLZ582" s="84"/>
      <c r="DMA582" s="84"/>
      <c r="DMB582" s="84"/>
      <c r="DMC582" s="84"/>
      <c r="DMD582" s="84"/>
      <c r="DME582" s="84"/>
      <c r="DMF582" s="84"/>
      <c r="DMG582" s="84"/>
      <c r="DMH582" s="84"/>
      <c r="DMI582" s="84"/>
      <c r="DMJ582" s="84"/>
      <c r="DMK582" s="84"/>
      <c r="DML582" s="84"/>
      <c r="DMM582" s="84"/>
      <c r="DMN582" s="84"/>
      <c r="DMO582" s="84"/>
      <c r="DMP582" s="84"/>
      <c r="DMQ582" s="84"/>
      <c r="DMR582" s="84"/>
      <c r="DMS582" s="84"/>
      <c r="DMT582" s="84"/>
      <c r="DMU582" s="84"/>
      <c r="DMV582" s="84"/>
      <c r="DMW582" s="84"/>
      <c r="DMX582" s="84"/>
      <c r="DMY582" s="84"/>
      <c r="DMZ582" s="84"/>
      <c r="DNA582" s="84"/>
      <c r="DNB582" s="84"/>
      <c r="DNC582" s="84"/>
      <c r="DND582" s="84"/>
      <c r="DNE582" s="84"/>
      <c r="DNF582" s="84"/>
      <c r="DNG582" s="84"/>
      <c r="DNH582" s="84"/>
      <c r="DNI582" s="84"/>
      <c r="DNJ582" s="84"/>
      <c r="DNK582" s="84"/>
      <c r="DNL582" s="84"/>
      <c r="DNM582" s="84"/>
      <c r="DNN582" s="84"/>
      <c r="DNO582" s="84"/>
      <c r="DNP582" s="84"/>
      <c r="DNQ582" s="84"/>
      <c r="DNR582" s="84"/>
      <c r="DNS582" s="84"/>
      <c r="DNT582" s="84"/>
      <c r="DNU582" s="84"/>
      <c r="DNV582" s="84"/>
      <c r="DNW582" s="84"/>
      <c r="DNX582" s="84"/>
      <c r="DNY582" s="84"/>
      <c r="DNZ582" s="84"/>
      <c r="DOA582" s="84"/>
      <c r="DOB582" s="84"/>
      <c r="DOC582" s="84"/>
      <c r="DOD582" s="84"/>
      <c r="DOE582" s="84"/>
      <c r="DOF582" s="84"/>
      <c r="DOG582" s="84"/>
      <c r="DOH582" s="84"/>
      <c r="DOI582" s="84"/>
      <c r="DOJ582" s="84"/>
      <c r="DOK582" s="84"/>
      <c r="DOL582" s="84"/>
      <c r="DOM582" s="84"/>
      <c r="DON582" s="84"/>
      <c r="DOO582" s="84"/>
      <c r="DOP582" s="84"/>
      <c r="DOQ582" s="84"/>
      <c r="DOR582" s="84"/>
      <c r="DOS582" s="84"/>
      <c r="DOT582" s="84"/>
      <c r="DOU582" s="84"/>
      <c r="DOV582" s="84"/>
      <c r="DOW582" s="84"/>
      <c r="DOX582" s="84"/>
      <c r="DOY582" s="84"/>
      <c r="DOZ582" s="84"/>
      <c r="DPA582" s="84"/>
      <c r="DPB582" s="84"/>
      <c r="DPC582" s="84"/>
      <c r="DPD582" s="84"/>
      <c r="DPE582" s="84"/>
      <c r="DPF582" s="84"/>
      <c r="DPG582" s="84"/>
      <c r="DPH582" s="84"/>
      <c r="DPI582" s="84"/>
      <c r="DPJ582" s="84"/>
      <c r="DPK582" s="84"/>
      <c r="DPL582" s="84"/>
      <c r="DPM582" s="84"/>
      <c r="DPN582" s="84"/>
      <c r="DPO582" s="84"/>
      <c r="DPP582" s="84"/>
      <c r="DPQ582" s="84"/>
      <c r="DPR582" s="84"/>
      <c r="DPS582" s="84"/>
      <c r="DPT582" s="84"/>
      <c r="DPU582" s="84"/>
      <c r="DPV582" s="84"/>
      <c r="DPW582" s="84"/>
      <c r="DPX582" s="84"/>
      <c r="DPY582" s="84"/>
      <c r="DPZ582" s="84"/>
      <c r="DQA582" s="84"/>
      <c r="DQB582" s="84"/>
      <c r="DQC582" s="84"/>
      <c r="DQD582" s="84"/>
      <c r="DQE582" s="84"/>
      <c r="DQF582" s="84"/>
      <c r="DQG582" s="84"/>
      <c r="DQH582" s="84"/>
      <c r="DQI582" s="84"/>
      <c r="DQJ582" s="84"/>
      <c r="DQK582" s="84"/>
      <c r="DQL582" s="84"/>
      <c r="DQM582" s="84"/>
      <c r="DQN582" s="84"/>
      <c r="DQO582" s="84"/>
      <c r="DQP582" s="84"/>
      <c r="DQQ582" s="84"/>
      <c r="DQR582" s="84"/>
      <c r="DQS582" s="84"/>
      <c r="DQT582" s="84"/>
      <c r="DQU582" s="84"/>
      <c r="DQV582" s="84"/>
      <c r="DQW582" s="84"/>
      <c r="DQX582" s="84"/>
      <c r="DQY582" s="84"/>
      <c r="DQZ582" s="84"/>
      <c r="DRA582" s="84"/>
      <c r="DRB582" s="84"/>
      <c r="DRC582" s="84"/>
      <c r="DRD582" s="84"/>
      <c r="DRE582" s="84"/>
      <c r="DRF582" s="84"/>
      <c r="DRG582" s="84"/>
      <c r="DRH582" s="84"/>
      <c r="DRI582" s="84"/>
      <c r="DRJ582" s="84"/>
      <c r="DRK582" s="84"/>
      <c r="DRL582" s="84"/>
      <c r="DRM582" s="84"/>
      <c r="DRN582" s="84"/>
      <c r="DRO582" s="84"/>
      <c r="DRP582" s="84"/>
      <c r="DRQ582" s="84"/>
      <c r="DRR582" s="84"/>
      <c r="DRS582" s="84"/>
      <c r="DRT582" s="84"/>
      <c r="DRU582" s="84"/>
      <c r="DRV582" s="84"/>
      <c r="DRW582" s="84"/>
      <c r="DRX582" s="84"/>
      <c r="DRY582" s="84"/>
      <c r="DRZ582" s="84"/>
      <c r="DSA582" s="84"/>
      <c r="DSB582" s="84"/>
      <c r="DSC582" s="84"/>
      <c r="DSD582" s="84"/>
      <c r="DSE582" s="84"/>
      <c r="DSF582" s="84"/>
      <c r="DSG582" s="84"/>
      <c r="DSH582" s="84"/>
      <c r="DSI582" s="84"/>
      <c r="DSJ582" s="84"/>
      <c r="DSK582" s="84"/>
      <c r="DSL582" s="84"/>
      <c r="DSM582" s="84"/>
      <c r="DSN582" s="84"/>
      <c r="DSO582" s="84"/>
      <c r="DSP582" s="84"/>
      <c r="DSQ582" s="84"/>
      <c r="DSR582" s="84"/>
      <c r="DSS582" s="84"/>
      <c r="DST582" s="84"/>
      <c r="DSU582" s="84"/>
      <c r="DSV582" s="84"/>
      <c r="DSW582" s="84"/>
      <c r="DSX582" s="84"/>
      <c r="DSY582" s="84"/>
      <c r="DSZ582" s="84"/>
      <c r="DTA582" s="84"/>
      <c r="DTB582" s="84"/>
      <c r="DTC582" s="84"/>
      <c r="DTD582" s="84"/>
      <c r="DTE582" s="84"/>
      <c r="DTF582" s="84"/>
      <c r="DTG582" s="84"/>
      <c r="DTH582" s="84"/>
      <c r="DTI582" s="84"/>
      <c r="DTJ582" s="84"/>
      <c r="DTK582" s="84"/>
      <c r="DTL582" s="84"/>
      <c r="DTM582" s="84"/>
      <c r="DTN582" s="84"/>
      <c r="DTO582" s="84"/>
      <c r="DTP582" s="84"/>
      <c r="DTQ582" s="84"/>
      <c r="DTR582" s="84"/>
      <c r="DTS582" s="84"/>
      <c r="DTT582" s="84"/>
      <c r="DTU582" s="84"/>
      <c r="DTV582" s="84"/>
      <c r="DTW582" s="84"/>
      <c r="DTX582" s="84"/>
      <c r="DTY582" s="84"/>
      <c r="DTZ582" s="84"/>
      <c r="DUA582" s="84"/>
      <c r="DUB582" s="84"/>
      <c r="DUC582" s="84"/>
      <c r="DUD582" s="84"/>
      <c r="DUE582" s="84"/>
      <c r="DUF582" s="84"/>
      <c r="DUG582" s="84"/>
      <c r="DUH582" s="84"/>
      <c r="DUI582" s="84"/>
      <c r="DUJ582" s="84"/>
      <c r="DUK582" s="84"/>
      <c r="DUL582" s="84"/>
      <c r="DUM582" s="84"/>
      <c r="DUN582" s="84"/>
      <c r="DUO582" s="84"/>
      <c r="DUP582" s="84"/>
      <c r="DUQ582" s="84"/>
      <c r="DUR582" s="84"/>
      <c r="DUS582" s="84"/>
      <c r="DUT582" s="84"/>
      <c r="DUU582" s="84"/>
      <c r="DUV582" s="84"/>
      <c r="DUW582" s="84"/>
      <c r="DUX582" s="84"/>
      <c r="DUY582" s="84"/>
      <c r="DUZ582" s="84"/>
      <c r="DVA582" s="84"/>
      <c r="DVB582" s="84"/>
      <c r="DVC582" s="84"/>
      <c r="DVD582" s="84"/>
      <c r="DVE582" s="84"/>
      <c r="DVF582" s="84"/>
      <c r="DVG582" s="84"/>
      <c r="DVH582" s="84"/>
      <c r="DVI582" s="84"/>
      <c r="DVJ582" s="84"/>
      <c r="DVK582" s="84"/>
      <c r="DVL582" s="84"/>
      <c r="DVM582" s="84"/>
      <c r="DVN582" s="84"/>
      <c r="DVO582" s="84"/>
      <c r="DVP582" s="84"/>
      <c r="DVQ582" s="84"/>
      <c r="DVR582" s="84"/>
      <c r="DVS582" s="84"/>
      <c r="DVT582" s="84"/>
      <c r="DVU582" s="84"/>
      <c r="DVV582" s="84"/>
      <c r="DVW582" s="84"/>
      <c r="DVX582" s="84"/>
      <c r="DVY582" s="84"/>
      <c r="DVZ582" s="84"/>
      <c r="DWA582" s="84"/>
      <c r="DWB582" s="84"/>
      <c r="DWC582" s="84"/>
      <c r="DWD582" s="84"/>
      <c r="DWE582" s="84"/>
      <c r="DWF582" s="84"/>
      <c r="DWG582" s="84"/>
      <c r="DWH582" s="84"/>
      <c r="DWI582" s="84"/>
      <c r="DWJ582" s="84"/>
      <c r="DWK582" s="84"/>
      <c r="DWL582" s="84"/>
      <c r="DWM582" s="84"/>
      <c r="DWN582" s="84"/>
      <c r="DWO582" s="84"/>
      <c r="DWP582" s="84"/>
      <c r="DWQ582" s="84"/>
      <c r="DWR582" s="84"/>
      <c r="DWS582" s="84"/>
      <c r="DWT582" s="84"/>
      <c r="DWU582" s="84"/>
      <c r="DWV582" s="84"/>
      <c r="DWW582" s="84"/>
      <c r="DWX582" s="84"/>
      <c r="DWY582" s="84"/>
      <c r="DWZ582" s="84"/>
      <c r="DXA582" s="84"/>
      <c r="DXB582" s="84"/>
      <c r="DXC582" s="84"/>
      <c r="DXD582" s="84"/>
      <c r="DXE582" s="84"/>
      <c r="DXF582" s="84"/>
      <c r="DXG582" s="84"/>
      <c r="DXH582" s="84"/>
      <c r="DXI582" s="84"/>
      <c r="DXJ582" s="84"/>
      <c r="DXK582" s="84"/>
      <c r="DXL582" s="84"/>
      <c r="DXM582" s="84"/>
      <c r="DXN582" s="84"/>
      <c r="DXO582" s="84"/>
      <c r="DXP582" s="84"/>
      <c r="DXQ582" s="84"/>
      <c r="DXR582" s="84"/>
      <c r="DXS582" s="84"/>
      <c r="DXT582" s="84"/>
      <c r="DXU582" s="84"/>
      <c r="DXV582" s="84"/>
      <c r="DXW582" s="84"/>
      <c r="DXX582" s="84"/>
      <c r="DXY582" s="84"/>
      <c r="DXZ582" s="84"/>
      <c r="DYA582" s="84"/>
      <c r="DYB582" s="84"/>
      <c r="DYC582" s="84"/>
      <c r="DYD582" s="84"/>
      <c r="DYE582" s="84"/>
      <c r="DYF582" s="84"/>
      <c r="DYG582" s="84"/>
      <c r="DYH582" s="84"/>
      <c r="DYI582" s="84"/>
      <c r="DYJ582" s="84"/>
      <c r="DYK582" s="84"/>
      <c r="DYL582" s="84"/>
      <c r="DYM582" s="84"/>
      <c r="DYN582" s="84"/>
      <c r="DYO582" s="84"/>
      <c r="DYP582" s="84"/>
      <c r="DYQ582" s="84"/>
      <c r="DYR582" s="84"/>
      <c r="DYS582" s="84"/>
      <c r="DYT582" s="84"/>
      <c r="DYU582" s="84"/>
      <c r="DYV582" s="84"/>
      <c r="DYW582" s="84"/>
      <c r="DYX582" s="84"/>
      <c r="DYY582" s="84"/>
      <c r="DYZ582" s="84"/>
      <c r="DZA582" s="84"/>
      <c r="DZB582" s="84"/>
      <c r="DZC582" s="84"/>
      <c r="DZD582" s="84"/>
      <c r="DZE582" s="84"/>
      <c r="DZF582" s="84"/>
      <c r="DZG582" s="84"/>
      <c r="DZH582" s="84"/>
      <c r="DZI582" s="84"/>
      <c r="DZJ582" s="84"/>
      <c r="DZK582" s="84"/>
      <c r="DZL582" s="84"/>
      <c r="DZM582" s="84"/>
      <c r="DZN582" s="84"/>
      <c r="DZO582" s="84"/>
      <c r="DZP582" s="84"/>
      <c r="DZQ582" s="84"/>
      <c r="DZR582" s="84"/>
      <c r="DZS582" s="84"/>
      <c r="DZT582" s="84"/>
      <c r="DZU582" s="84"/>
      <c r="DZV582" s="84"/>
      <c r="DZW582" s="84"/>
      <c r="DZX582" s="84"/>
      <c r="DZY582" s="84"/>
      <c r="DZZ582" s="84"/>
      <c r="EAA582" s="84"/>
      <c r="EAB582" s="84"/>
      <c r="EAC582" s="84"/>
      <c r="EAD582" s="84"/>
      <c r="EAE582" s="84"/>
      <c r="EAF582" s="84"/>
      <c r="EAG582" s="84"/>
      <c r="EAH582" s="84"/>
      <c r="EAI582" s="84"/>
      <c r="EAJ582" s="84"/>
      <c r="EAK582" s="84"/>
      <c r="EAL582" s="84"/>
      <c r="EAM582" s="84"/>
      <c r="EAN582" s="84"/>
      <c r="EAO582" s="84"/>
      <c r="EAP582" s="84"/>
      <c r="EAQ582" s="84"/>
      <c r="EAR582" s="84"/>
      <c r="EAS582" s="84"/>
      <c r="EAT582" s="84"/>
      <c r="EAU582" s="84"/>
      <c r="EAV582" s="84"/>
      <c r="EAW582" s="84"/>
      <c r="EAX582" s="84"/>
      <c r="EAY582" s="84"/>
      <c r="EAZ582" s="84"/>
      <c r="EBA582" s="84"/>
      <c r="EBB582" s="84"/>
      <c r="EBC582" s="84"/>
      <c r="EBD582" s="84"/>
      <c r="EBE582" s="84"/>
      <c r="EBF582" s="84"/>
      <c r="EBG582" s="84"/>
      <c r="EBH582" s="84"/>
      <c r="EBI582" s="84"/>
      <c r="EBJ582" s="84"/>
      <c r="EBK582" s="84"/>
      <c r="EBL582" s="84"/>
      <c r="EBM582" s="84"/>
      <c r="EBN582" s="84"/>
      <c r="EBO582" s="84"/>
      <c r="EBP582" s="84"/>
      <c r="EBQ582" s="84"/>
      <c r="EBR582" s="84"/>
      <c r="EBS582" s="84"/>
      <c r="EBT582" s="84"/>
      <c r="EBU582" s="84"/>
      <c r="EBV582" s="84"/>
      <c r="EBW582" s="84"/>
      <c r="EBX582" s="84"/>
      <c r="EBY582" s="84"/>
      <c r="EBZ582" s="84"/>
      <c r="ECA582" s="84"/>
      <c r="ECB582" s="84"/>
      <c r="ECC582" s="84"/>
      <c r="ECD582" s="84"/>
      <c r="ECE582" s="84"/>
      <c r="ECF582" s="84"/>
      <c r="ECG582" s="84"/>
      <c r="ECH582" s="84"/>
      <c r="ECI582" s="84"/>
      <c r="ECJ582" s="84"/>
      <c r="ECK582" s="84"/>
      <c r="ECL582" s="84"/>
      <c r="ECM582" s="84"/>
      <c r="ECN582" s="84"/>
      <c r="ECO582" s="84"/>
      <c r="ECP582" s="84"/>
      <c r="ECQ582" s="84"/>
      <c r="ECR582" s="84"/>
      <c r="ECS582" s="84"/>
      <c r="ECT582" s="84"/>
      <c r="ECU582" s="84"/>
      <c r="ECV582" s="84"/>
      <c r="ECW582" s="84"/>
      <c r="ECX582" s="84"/>
      <c r="ECY582" s="84"/>
      <c r="ECZ582" s="84"/>
      <c r="EDA582" s="84"/>
      <c r="EDB582" s="84"/>
      <c r="EDC582" s="84"/>
      <c r="EDD582" s="84"/>
      <c r="EDE582" s="84"/>
      <c r="EDF582" s="84"/>
      <c r="EDG582" s="84"/>
      <c r="EDH582" s="84"/>
      <c r="EDI582" s="84"/>
      <c r="EDJ582" s="84"/>
      <c r="EDK582" s="84"/>
      <c r="EDL582" s="84"/>
      <c r="EDM582" s="84"/>
      <c r="EDN582" s="84"/>
      <c r="EDO582" s="84"/>
      <c r="EDP582" s="84"/>
      <c r="EDQ582" s="84"/>
      <c r="EDR582" s="84"/>
      <c r="EDS582" s="84"/>
      <c r="EDT582" s="84"/>
      <c r="EDU582" s="84"/>
      <c r="EDV582" s="84"/>
      <c r="EDW582" s="84"/>
      <c r="EDX582" s="84"/>
      <c r="EDY582" s="84"/>
      <c r="EDZ582" s="84"/>
      <c r="EEA582" s="84"/>
      <c r="EEB582" s="84"/>
      <c r="EEC582" s="84"/>
      <c r="EED582" s="84"/>
      <c r="EEE582" s="84"/>
      <c r="EEF582" s="84"/>
      <c r="EEG582" s="84"/>
      <c r="EEH582" s="84"/>
      <c r="EEI582" s="84"/>
      <c r="EEJ582" s="84"/>
      <c r="EEK582" s="84"/>
      <c r="EEL582" s="84"/>
      <c r="EEM582" s="84"/>
      <c r="EEN582" s="84"/>
      <c r="EEO582" s="84"/>
      <c r="EEP582" s="84"/>
      <c r="EEQ582" s="84"/>
      <c r="EER582" s="84"/>
      <c r="EES582" s="84"/>
      <c r="EET582" s="84"/>
      <c r="EEU582" s="84"/>
      <c r="EEV582" s="84"/>
      <c r="EEW582" s="84"/>
      <c r="EEX582" s="84"/>
      <c r="EEY582" s="84"/>
      <c r="EEZ582" s="84"/>
      <c r="EFA582" s="84"/>
      <c r="EFB582" s="84"/>
      <c r="EFC582" s="84"/>
      <c r="EFD582" s="84"/>
      <c r="EFE582" s="84"/>
      <c r="EFF582" s="84"/>
      <c r="EFG582" s="84"/>
      <c r="EFH582" s="84"/>
      <c r="EFI582" s="84"/>
      <c r="EFJ582" s="84"/>
      <c r="EFK582" s="84"/>
      <c r="EFL582" s="84"/>
      <c r="EFM582" s="84"/>
      <c r="EFN582" s="84"/>
      <c r="EFO582" s="84"/>
      <c r="EFP582" s="84"/>
      <c r="EFQ582" s="84"/>
      <c r="EFR582" s="84"/>
      <c r="EFS582" s="84"/>
      <c r="EFT582" s="84"/>
      <c r="EFU582" s="84"/>
      <c r="EFV582" s="84"/>
      <c r="EFW582" s="84"/>
      <c r="EFX582" s="84"/>
      <c r="EFY582" s="84"/>
      <c r="EFZ582" s="84"/>
      <c r="EGA582" s="84"/>
      <c r="EGB582" s="84"/>
      <c r="EGC582" s="84"/>
      <c r="EGD582" s="84"/>
      <c r="EGE582" s="84"/>
      <c r="EGF582" s="84"/>
      <c r="EGG582" s="84"/>
      <c r="EGH582" s="84"/>
      <c r="EGI582" s="84"/>
      <c r="EGJ582" s="84"/>
      <c r="EGK582" s="84"/>
      <c r="EGL582" s="84"/>
      <c r="EGM582" s="84"/>
      <c r="EGN582" s="84"/>
      <c r="EGO582" s="84"/>
      <c r="EGP582" s="84"/>
      <c r="EGQ582" s="84"/>
      <c r="EGR582" s="84"/>
      <c r="EGS582" s="84"/>
      <c r="EGT582" s="84"/>
      <c r="EGU582" s="84"/>
      <c r="EGV582" s="84"/>
      <c r="EGW582" s="84"/>
      <c r="EGX582" s="84"/>
      <c r="EGY582" s="84"/>
      <c r="EGZ582" s="84"/>
      <c r="EHA582" s="84"/>
      <c r="EHB582" s="84"/>
      <c r="EHC582" s="84"/>
      <c r="EHD582" s="84"/>
      <c r="EHE582" s="84"/>
      <c r="EHF582" s="84"/>
      <c r="EHG582" s="84"/>
      <c r="EHH582" s="84"/>
      <c r="EHI582" s="84"/>
      <c r="EHJ582" s="84"/>
      <c r="EHK582" s="84"/>
      <c r="EHL582" s="84"/>
      <c r="EHM582" s="84"/>
      <c r="EHN582" s="84"/>
      <c r="EHO582" s="84"/>
      <c r="EHP582" s="84"/>
      <c r="EHQ582" s="84"/>
      <c r="EHR582" s="84"/>
      <c r="EHS582" s="84"/>
      <c r="EHT582" s="84"/>
      <c r="EHU582" s="84"/>
      <c r="EHV582" s="84"/>
      <c r="EHW582" s="84"/>
      <c r="EHX582" s="84"/>
      <c r="EHY582" s="84"/>
      <c r="EHZ582" s="84"/>
      <c r="EIA582" s="84"/>
      <c r="EIB582" s="84"/>
      <c r="EIC582" s="84"/>
      <c r="EID582" s="84"/>
      <c r="EIE582" s="84"/>
      <c r="EIF582" s="84"/>
      <c r="EIG582" s="84"/>
      <c r="EIH582" s="84"/>
      <c r="EII582" s="84"/>
      <c r="EIJ582" s="84"/>
      <c r="EIK582" s="84"/>
      <c r="EIL582" s="84"/>
      <c r="EIM582" s="84"/>
      <c r="EIN582" s="84"/>
      <c r="EIO582" s="84"/>
      <c r="EIP582" s="84"/>
      <c r="EIQ582" s="84"/>
      <c r="EIR582" s="84"/>
      <c r="EIS582" s="84"/>
      <c r="EIT582" s="84"/>
      <c r="EIU582" s="84"/>
      <c r="EIV582" s="84"/>
      <c r="EIW582" s="84"/>
      <c r="EIX582" s="84"/>
      <c r="EIY582" s="84"/>
      <c r="EIZ582" s="84"/>
      <c r="EJA582" s="84"/>
      <c r="EJB582" s="84"/>
      <c r="EJC582" s="84"/>
      <c r="EJD582" s="84"/>
      <c r="EJE582" s="84"/>
      <c r="EJF582" s="84"/>
      <c r="EJG582" s="84"/>
      <c r="EJH582" s="84"/>
      <c r="EJI582" s="84"/>
      <c r="EJJ582" s="84"/>
      <c r="EJK582" s="84"/>
      <c r="EJL582" s="84"/>
      <c r="EJM582" s="84"/>
      <c r="EJN582" s="84"/>
      <c r="EJO582" s="84"/>
      <c r="EJP582" s="84"/>
      <c r="EJQ582" s="84"/>
      <c r="EJR582" s="84"/>
      <c r="EJS582" s="84"/>
      <c r="EJT582" s="84"/>
      <c r="EJU582" s="84"/>
      <c r="EJV582" s="84"/>
      <c r="EJW582" s="84"/>
      <c r="EJX582" s="84"/>
      <c r="EJY582" s="84"/>
      <c r="EJZ582" s="84"/>
      <c r="EKA582" s="84"/>
      <c r="EKB582" s="84"/>
      <c r="EKC582" s="84"/>
      <c r="EKD582" s="84"/>
      <c r="EKE582" s="84"/>
      <c r="EKF582" s="84"/>
      <c r="EKG582" s="84"/>
      <c r="EKH582" s="84"/>
      <c r="EKI582" s="84"/>
      <c r="EKJ582" s="84"/>
      <c r="EKK582" s="84"/>
      <c r="EKL582" s="84"/>
      <c r="EKM582" s="84"/>
      <c r="EKN582" s="84"/>
      <c r="EKO582" s="84"/>
      <c r="EKP582" s="84"/>
      <c r="EKQ582" s="84"/>
      <c r="EKR582" s="84"/>
      <c r="EKS582" s="84"/>
      <c r="EKT582" s="84"/>
      <c r="EKU582" s="84"/>
      <c r="EKV582" s="84"/>
      <c r="EKW582" s="84"/>
      <c r="EKX582" s="84"/>
      <c r="EKY582" s="84"/>
      <c r="EKZ582" s="84"/>
      <c r="ELA582" s="84"/>
      <c r="ELB582" s="84"/>
      <c r="ELC582" s="84"/>
      <c r="ELD582" s="84"/>
      <c r="ELE582" s="84"/>
      <c r="ELF582" s="84"/>
      <c r="ELG582" s="84"/>
      <c r="ELH582" s="84"/>
      <c r="ELI582" s="84"/>
      <c r="ELJ582" s="84"/>
      <c r="ELK582" s="84"/>
      <c r="ELL582" s="84"/>
      <c r="ELM582" s="84"/>
      <c r="ELN582" s="84"/>
      <c r="ELO582" s="84"/>
      <c r="ELP582" s="84"/>
      <c r="ELQ582" s="84"/>
      <c r="ELR582" s="84"/>
      <c r="ELS582" s="84"/>
      <c r="ELT582" s="84"/>
      <c r="ELU582" s="84"/>
      <c r="ELV582" s="84"/>
      <c r="ELW582" s="84"/>
      <c r="ELX582" s="84"/>
      <c r="ELY582" s="84"/>
      <c r="ELZ582" s="84"/>
      <c r="EMA582" s="84"/>
      <c r="EMB582" s="84"/>
      <c r="EMC582" s="84"/>
      <c r="EMD582" s="84"/>
      <c r="EME582" s="84"/>
      <c r="EMF582" s="84"/>
      <c r="EMG582" s="84"/>
      <c r="EMH582" s="84"/>
      <c r="EMI582" s="84"/>
      <c r="EMJ582" s="84"/>
      <c r="EMK582" s="84"/>
      <c r="EML582" s="84"/>
      <c r="EMM582" s="84"/>
      <c r="EMN582" s="84"/>
      <c r="EMO582" s="84"/>
      <c r="EMP582" s="84"/>
      <c r="EMQ582" s="84"/>
      <c r="EMR582" s="84"/>
      <c r="EMS582" s="84"/>
      <c r="EMT582" s="84"/>
      <c r="EMU582" s="84"/>
      <c r="EMV582" s="84"/>
      <c r="EMW582" s="84"/>
      <c r="EMX582" s="84"/>
      <c r="EMY582" s="84"/>
      <c r="EMZ582" s="84"/>
      <c r="ENA582" s="84"/>
      <c r="ENB582" s="84"/>
      <c r="ENC582" s="84"/>
      <c r="END582" s="84"/>
      <c r="ENE582" s="84"/>
      <c r="ENF582" s="84"/>
      <c r="ENG582" s="84"/>
      <c r="ENH582" s="84"/>
      <c r="ENI582" s="84"/>
      <c r="ENJ582" s="84"/>
      <c r="ENK582" s="84"/>
      <c r="ENL582" s="84"/>
      <c r="ENM582" s="84"/>
      <c r="ENN582" s="84"/>
      <c r="ENO582" s="84"/>
      <c r="ENP582" s="84"/>
      <c r="ENQ582" s="84"/>
      <c r="ENR582" s="84"/>
      <c r="ENS582" s="84"/>
      <c r="ENT582" s="84"/>
      <c r="ENU582" s="84"/>
      <c r="ENV582" s="84"/>
      <c r="ENW582" s="84"/>
      <c r="ENX582" s="84"/>
      <c r="ENY582" s="84"/>
      <c r="ENZ582" s="84"/>
      <c r="EOA582" s="84"/>
      <c r="EOB582" s="84"/>
      <c r="EOC582" s="84"/>
      <c r="EOD582" s="84"/>
      <c r="EOE582" s="84"/>
      <c r="EOF582" s="84"/>
      <c r="EOG582" s="84"/>
      <c r="EOH582" s="84"/>
      <c r="EOI582" s="84"/>
      <c r="EOJ582" s="84"/>
      <c r="EOK582" s="84"/>
      <c r="EOL582" s="84"/>
      <c r="EOM582" s="84"/>
      <c r="EON582" s="84"/>
      <c r="EOO582" s="84"/>
      <c r="EOP582" s="84"/>
      <c r="EOQ582" s="84"/>
      <c r="EOR582" s="84"/>
      <c r="EOS582" s="84"/>
      <c r="EOT582" s="84"/>
      <c r="EOU582" s="84"/>
      <c r="EOV582" s="84"/>
      <c r="EOW582" s="84"/>
      <c r="EOX582" s="84"/>
      <c r="EOY582" s="84"/>
      <c r="EOZ582" s="84"/>
      <c r="EPA582" s="84"/>
      <c r="EPB582" s="84"/>
      <c r="EPC582" s="84"/>
      <c r="EPD582" s="84"/>
      <c r="EPE582" s="84"/>
      <c r="EPF582" s="84"/>
      <c r="EPG582" s="84"/>
      <c r="EPH582" s="84"/>
      <c r="EPI582" s="84"/>
      <c r="EPJ582" s="84"/>
      <c r="EPK582" s="84"/>
      <c r="EPL582" s="84"/>
      <c r="EPM582" s="84"/>
      <c r="EPN582" s="84"/>
      <c r="EPO582" s="84"/>
      <c r="EPP582" s="84"/>
      <c r="EPQ582" s="84"/>
      <c r="EPR582" s="84"/>
      <c r="EPS582" s="84"/>
      <c r="EPT582" s="84"/>
      <c r="EPU582" s="84"/>
      <c r="EPV582" s="84"/>
      <c r="EPW582" s="84"/>
      <c r="EPX582" s="84"/>
      <c r="EPY582" s="84"/>
      <c r="EPZ582" s="84"/>
      <c r="EQA582" s="84"/>
      <c r="EQB582" s="84"/>
      <c r="EQC582" s="84"/>
      <c r="EQD582" s="84"/>
      <c r="EQE582" s="84"/>
      <c r="EQF582" s="84"/>
      <c r="EQG582" s="84"/>
      <c r="EQH582" s="84"/>
      <c r="EQI582" s="84"/>
      <c r="EQJ582" s="84"/>
      <c r="EQK582" s="84"/>
      <c r="EQL582" s="84"/>
      <c r="EQM582" s="84"/>
      <c r="EQN582" s="84"/>
      <c r="EQO582" s="84"/>
      <c r="EQP582" s="84"/>
      <c r="EQQ582" s="84"/>
      <c r="EQR582" s="84"/>
      <c r="EQS582" s="84"/>
      <c r="EQT582" s="84"/>
      <c r="EQU582" s="84"/>
      <c r="EQV582" s="84"/>
      <c r="EQW582" s="84"/>
      <c r="EQX582" s="84"/>
      <c r="EQY582" s="84"/>
      <c r="EQZ582" s="84"/>
      <c r="ERA582" s="84"/>
      <c r="ERB582" s="84"/>
      <c r="ERC582" s="84"/>
      <c r="ERD582" s="84"/>
      <c r="ERE582" s="84"/>
      <c r="ERF582" s="84"/>
      <c r="ERG582" s="84"/>
      <c r="ERH582" s="84"/>
      <c r="ERI582" s="84"/>
      <c r="ERJ582" s="84"/>
      <c r="ERK582" s="84"/>
      <c r="ERL582" s="84"/>
      <c r="ERM582" s="84"/>
      <c r="ERN582" s="84"/>
      <c r="ERO582" s="84"/>
      <c r="ERP582" s="84"/>
      <c r="ERQ582" s="84"/>
      <c r="ERR582" s="84"/>
      <c r="ERS582" s="84"/>
      <c r="ERT582" s="84"/>
      <c r="ERU582" s="84"/>
      <c r="ERV582" s="84"/>
      <c r="ERW582" s="84"/>
      <c r="ERX582" s="84"/>
      <c r="ERY582" s="84"/>
      <c r="ERZ582" s="84"/>
      <c r="ESA582" s="84"/>
      <c r="ESB582" s="84"/>
      <c r="ESC582" s="84"/>
      <c r="ESD582" s="84"/>
      <c r="ESE582" s="84"/>
      <c r="ESF582" s="84"/>
      <c r="ESG582" s="84"/>
      <c r="ESH582" s="84"/>
      <c r="ESI582" s="84"/>
      <c r="ESJ582" s="84"/>
      <c r="ESK582" s="84"/>
      <c r="ESL582" s="84"/>
      <c r="ESM582" s="84"/>
      <c r="ESN582" s="84"/>
      <c r="ESO582" s="84"/>
      <c r="ESP582" s="84"/>
      <c r="ESQ582" s="84"/>
      <c r="ESR582" s="84"/>
      <c r="ESS582" s="84"/>
      <c r="EST582" s="84"/>
      <c r="ESU582" s="84"/>
      <c r="ESV582" s="84"/>
      <c r="ESW582" s="84"/>
      <c r="ESX582" s="84"/>
      <c r="ESY582" s="84"/>
      <c r="ESZ582" s="84"/>
      <c r="ETA582" s="84"/>
      <c r="ETB582" s="84"/>
      <c r="ETC582" s="84"/>
      <c r="ETD582" s="84"/>
      <c r="ETE582" s="84"/>
      <c r="ETF582" s="84"/>
      <c r="ETG582" s="84"/>
      <c r="ETH582" s="84"/>
      <c r="ETI582" s="84"/>
      <c r="ETJ582" s="84"/>
      <c r="ETK582" s="84"/>
      <c r="ETL582" s="84"/>
      <c r="ETM582" s="84"/>
      <c r="ETN582" s="84"/>
      <c r="ETO582" s="84"/>
      <c r="ETP582" s="84"/>
      <c r="ETQ582" s="84"/>
      <c r="ETR582" s="84"/>
      <c r="ETS582" s="84"/>
      <c r="ETT582" s="84"/>
      <c r="ETU582" s="84"/>
      <c r="ETV582" s="84"/>
      <c r="ETW582" s="84"/>
      <c r="ETX582" s="84"/>
      <c r="ETY582" s="84"/>
      <c r="ETZ582" s="84"/>
      <c r="EUA582" s="84"/>
      <c r="EUB582" s="84"/>
      <c r="EUC582" s="84"/>
      <c r="EUD582" s="84"/>
      <c r="EUE582" s="84"/>
      <c r="EUF582" s="84"/>
      <c r="EUG582" s="84"/>
      <c r="EUH582" s="84"/>
      <c r="EUI582" s="84"/>
      <c r="EUJ582" s="84"/>
      <c r="EUK582" s="84"/>
      <c r="EUL582" s="84"/>
      <c r="EUM582" s="84"/>
      <c r="EUN582" s="84"/>
      <c r="EUO582" s="84"/>
      <c r="EUP582" s="84"/>
      <c r="EUQ582" s="84"/>
      <c r="EUR582" s="84"/>
      <c r="EUS582" s="84"/>
      <c r="EUT582" s="84"/>
      <c r="EUU582" s="84"/>
      <c r="EUV582" s="84"/>
      <c r="EUW582" s="84"/>
      <c r="EUX582" s="84"/>
      <c r="EUY582" s="84"/>
      <c r="EUZ582" s="84"/>
      <c r="EVA582" s="84"/>
      <c r="EVB582" s="84"/>
      <c r="EVC582" s="84"/>
      <c r="EVD582" s="84"/>
      <c r="EVE582" s="84"/>
      <c r="EVF582" s="84"/>
      <c r="EVG582" s="84"/>
      <c r="EVH582" s="84"/>
      <c r="EVI582" s="84"/>
      <c r="EVJ582" s="84"/>
      <c r="EVK582" s="84"/>
      <c r="EVL582" s="84"/>
      <c r="EVM582" s="84"/>
      <c r="EVN582" s="84"/>
      <c r="EVO582" s="84"/>
      <c r="EVP582" s="84"/>
      <c r="EVQ582" s="84"/>
      <c r="EVR582" s="84"/>
      <c r="EVS582" s="84"/>
      <c r="EVT582" s="84"/>
      <c r="EVU582" s="84"/>
      <c r="EVV582" s="84"/>
      <c r="EVW582" s="84"/>
      <c r="EVX582" s="84"/>
      <c r="EVY582" s="84"/>
      <c r="EVZ582" s="84"/>
      <c r="EWA582" s="84"/>
      <c r="EWB582" s="84"/>
      <c r="EWC582" s="84"/>
      <c r="EWD582" s="84"/>
      <c r="EWE582" s="84"/>
      <c r="EWF582" s="84"/>
      <c r="EWG582" s="84"/>
      <c r="EWH582" s="84"/>
      <c r="EWI582" s="84"/>
      <c r="EWJ582" s="84"/>
      <c r="EWK582" s="84"/>
      <c r="EWL582" s="84"/>
      <c r="EWM582" s="84"/>
      <c r="EWN582" s="84"/>
      <c r="EWO582" s="84"/>
      <c r="EWP582" s="84"/>
      <c r="EWQ582" s="84"/>
      <c r="EWR582" s="84"/>
      <c r="EWS582" s="84"/>
      <c r="EWT582" s="84"/>
      <c r="EWU582" s="84"/>
      <c r="EWV582" s="84"/>
      <c r="EWW582" s="84"/>
      <c r="EWX582" s="84"/>
      <c r="EWY582" s="84"/>
      <c r="EWZ582" s="84"/>
      <c r="EXA582" s="84"/>
      <c r="EXB582" s="84"/>
      <c r="EXC582" s="84"/>
      <c r="EXD582" s="84"/>
      <c r="EXE582" s="84"/>
      <c r="EXF582" s="84"/>
      <c r="EXG582" s="84"/>
      <c r="EXH582" s="84"/>
      <c r="EXI582" s="84"/>
      <c r="EXJ582" s="84"/>
      <c r="EXK582" s="84"/>
      <c r="EXL582" s="84"/>
      <c r="EXM582" s="84"/>
      <c r="EXN582" s="84"/>
      <c r="EXO582" s="84"/>
      <c r="EXP582" s="84"/>
      <c r="EXQ582" s="84"/>
      <c r="EXR582" s="84"/>
      <c r="EXS582" s="84"/>
      <c r="EXT582" s="84"/>
      <c r="EXU582" s="84"/>
      <c r="EXV582" s="84"/>
      <c r="EXW582" s="84"/>
      <c r="EXX582" s="84"/>
      <c r="EXY582" s="84"/>
      <c r="EXZ582" s="84"/>
      <c r="EYA582" s="84"/>
      <c r="EYB582" s="84"/>
      <c r="EYC582" s="84"/>
      <c r="EYD582" s="84"/>
      <c r="EYE582" s="84"/>
      <c r="EYF582" s="84"/>
      <c r="EYG582" s="84"/>
      <c r="EYH582" s="84"/>
      <c r="EYI582" s="84"/>
      <c r="EYJ582" s="84"/>
      <c r="EYK582" s="84"/>
      <c r="EYL582" s="84"/>
      <c r="EYM582" s="84"/>
      <c r="EYN582" s="84"/>
      <c r="EYO582" s="84"/>
      <c r="EYP582" s="84"/>
      <c r="EYQ582" s="84"/>
      <c r="EYR582" s="84"/>
      <c r="EYS582" s="84"/>
      <c r="EYT582" s="84"/>
      <c r="EYU582" s="84"/>
      <c r="EYV582" s="84"/>
      <c r="EYW582" s="84"/>
      <c r="EYX582" s="84"/>
      <c r="EYY582" s="84"/>
      <c r="EYZ582" s="84"/>
      <c r="EZA582" s="84"/>
      <c r="EZB582" s="84"/>
      <c r="EZC582" s="84"/>
      <c r="EZD582" s="84"/>
      <c r="EZE582" s="84"/>
      <c r="EZF582" s="84"/>
      <c r="EZG582" s="84"/>
      <c r="EZH582" s="84"/>
      <c r="EZI582" s="84"/>
      <c r="EZJ582" s="84"/>
      <c r="EZK582" s="84"/>
      <c r="EZL582" s="84"/>
      <c r="EZM582" s="84"/>
      <c r="EZN582" s="84"/>
      <c r="EZO582" s="84"/>
      <c r="EZP582" s="84"/>
      <c r="EZQ582" s="84"/>
      <c r="EZR582" s="84"/>
      <c r="EZS582" s="84"/>
      <c r="EZT582" s="84"/>
      <c r="EZU582" s="84"/>
      <c r="EZV582" s="84"/>
      <c r="EZW582" s="84"/>
      <c r="EZX582" s="84"/>
      <c r="EZY582" s="84"/>
      <c r="EZZ582" s="84"/>
      <c r="FAA582" s="84"/>
      <c r="FAB582" s="84"/>
      <c r="FAC582" s="84"/>
      <c r="FAD582" s="84"/>
      <c r="FAE582" s="84"/>
      <c r="FAF582" s="84"/>
      <c r="FAG582" s="84"/>
      <c r="FAH582" s="84"/>
      <c r="FAI582" s="84"/>
      <c r="FAJ582" s="84"/>
      <c r="FAK582" s="84"/>
      <c r="FAL582" s="84"/>
      <c r="FAM582" s="84"/>
      <c r="FAN582" s="84"/>
      <c r="FAO582" s="84"/>
      <c r="FAP582" s="84"/>
      <c r="FAQ582" s="84"/>
      <c r="FAR582" s="84"/>
      <c r="FAS582" s="84"/>
      <c r="FAT582" s="84"/>
      <c r="FAU582" s="84"/>
      <c r="FAV582" s="84"/>
      <c r="FAW582" s="84"/>
      <c r="FAX582" s="84"/>
      <c r="FAY582" s="84"/>
      <c r="FAZ582" s="84"/>
      <c r="FBA582" s="84"/>
      <c r="FBB582" s="84"/>
      <c r="FBC582" s="84"/>
      <c r="FBD582" s="84"/>
      <c r="FBE582" s="84"/>
      <c r="FBF582" s="84"/>
      <c r="FBG582" s="84"/>
      <c r="FBH582" s="84"/>
      <c r="FBI582" s="84"/>
      <c r="FBJ582" s="84"/>
      <c r="FBK582" s="84"/>
      <c r="FBL582" s="84"/>
      <c r="FBM582" s="84"/>
      <c r="FBN582" s="84"/>
      <c r="FBO582" s="84"/>
      <c r="FBP582" s="84"/>
      <c r="FBQ582" s="84"/>
      <c r="FBR582" s="84"/>
      <c r="FBS582" s="84"/>
      <c r="FBT582" s="84"/>
      <c r="FBU582" s="84"/>
      <c r="FBV582" s="84"/>
      <c r="FBW582" s="84"/>
      <c r="FBX582" s="84"/>
      <c r="FBY582" s="84"/>
      <c r="FBZ582" s="84"/>
      <c r="FCA582" s="84"/>
      <c r="FCB582" s="84"/>
      <c r="FCC582" s="84"/>
      <c r="FCD582" s="84"/>
      <c r="FCE582" s="84"/>
      <c r="FCF582" s="84"/>
      <c r="FCG582" s="84"/>
      <c r="FCH582" s="84"/>
      <c r="FCI582" s="84"/>
      <c r="FCJ582" s="84"/>
      <c r="FCK582" s="84"/>
      <c r="FCL582" s="84"/>
      <c r="FCM582" s="84"/>
      <c r="FCN582" s="84"/>
      <c r="FCO582" s="84"/>
      <c r="FCP582" s="84"/>
      <c r="FCQ582" s="84"/>
      <c r="FCR582" s="84"/>
      <c r="FCS582" s="84"/>
      <c r="FCT582" s="84"/>
      <c r="FCU582" s="84"/>
      <c r="FCV582" s="84"/>
      <c r="FCW582" s="84"/>
      <c r="FCX582" s="84"/>
      <c r="FCY582" s="84"/>
      <c r="FCZ582" s="84"/>
      <c r="FDA582" s="84"/>
      <c r="FDB582" s="84"/>
      <c r="FDC582" s="84"/>
      <c r="FDD582" s="84"/>
      <c r="FDE582" s="84"/>
      <c r="FDF582" s="84"/>
      <c r="FDG582" s="84"/>
      <c r="FDH582" s="84"/>
      <c r="FDI582" s="84"/>
      <c r="FDJ582" s="84"/>
      <c r="FDK582" s="84"/>
      <c r="FDL582" s="84"/>
      <c r="FDM582" s="84"/>
      <c r="FDN582" s="84"/>
      <c r="FDO582" s="84"/>
      <c r="FDP582" s="84"/>
      <c r="FDQ582" s="84"/>
      <c r="FDR582" s="84"/>
      <c r="FDS582" s="84"/>
      <c r="FDT582" s="84"/>
      <c r="FDU582" s="84"/>
      <c r="FDV582" s="84"/>
      <c r="FDW582" s="84"/>
      <c r="FDX582" s="84"/>
      <c r="FDY582" s="84"/>
      <c r="FDZ582" s="84"/>
      <c r="FEA582" s="84"/>
      <c r="FEB582" s="84"/>
      <c r="FEC582" s="84"/>
      <c r="FED582" s="84"/>
      <c r="FEE582" s="84"/>
      <c r="FEF582" s="84"/>
      <c r="FEG582" s="84"/>
      <c r="FEH582" s="84"/>
      <c r="FEI582" s="84"/>
      <c r="FEJ582" s="84"/>
      <c r="FEK582" s="84"/>
      <c r="FEL582" s="84"/>
      <c r="FEM582" s="84"/>
      <c r="FEN582" s="84"/>
      <c r="FEO582" s="84"/>
      <c r="FEP582" s="84"/>
      <c r="FEQ582" s="84"/>
      <c r="FER582" s="84"/>
      <c r="FES582" s="84"/>
      <c r="FET582" s="84"/>
      <c r="FEU582" s="84"/>
      <c r="FEV582" s="84"/>
      <c r="FEW582" s="84"/>
      <c r="FEX582" s="84"/>
      <c r="FEY582" s="84"/>
      <c r="FEZ582" s="84"/>
      <c r="FFA582" s="84"/>
      <c r="FFB582" s="84"/>
      <c r="FFC582" s="84"/>
      <c r="FFD582" s="84"/>
      <c r="FFE582" s="84"/>
      <c r="FFF582" s="84"/>
      <c r="FFG582" s="84"/>
      <c r="FFH582" s="84"/>
      <c r="FFI582" s="84"/>
      <c r="FFJ582" s="84"/>
      <c r="FFK582" s="84"/>
      <c r="FFL582" s="84"/>
      <c r="FFM582" s="84"/>
      <c r="FFN582" s="84"/>
      <c r="FFO582" s="84"/>
      <c r="FFP582" s="84"/>
      <c r="FFQ582" s="84"/>
      <c r="FFR582" s="84"/>
      <c r="FFS582" s="84"/>
      <c r="FFT582" s="84"/>
      <c r="FFU582" s="84"/>
      <c r="FFV582" s="84"/>
      <c r="FFW582" s="84"/>
      <c r="FFX582" s="84"/>
      <c r="FFY582" s="84"/>
      <c r="FFZ582" s="84"/>
      <c r="FGA582" s="84"/>
      <c r="FGB582" s="84"/>
      <c r="FGC582" s="84"/>
      <c r="FGD582" s="84"/>
      <c r="FGE582" s="84"/>
      <c r="FGF582" s="84"/>
      <c r="FGG582" s="84"/>
      <c r="FGH582" s="84"/>
      <c r="FGI582" s="84"/>
      <c r="FGJ582" s="84"/>
      <c r="FGK582" s="84"/>
      <c r="FGL582" s="84"/>
      <c r="FGM582" s="84"/>
      <c r="FGN582" s="84"/>
      <c r="FGO582" s="84"/>
      <c r="FGP582" s="84"/>
      <c r="FGQ582" s="84"/>
      <c r="FGR582" s="84"/>
      <c r="FGS582" s="84"/>
      <c r="FGT582" s="84"/>
      <c r="FGU582" s="84"/>
      <c r="FGV582" s="84"/>
      <c r="FGW582" s="84"/>
      <c r="FGX582" s="84"/>
      <c r="FGY582" s="84"/>
      <c r="FGZ582" s="84"/>
      <c r="FHA582" s="84"/>
      <c r="FHB582" s="84"/>
      <c r="FHC582" s="84"/>
      <c r="FHD582" s="84"/>
      <c r="FHE582" s="84"/>
      <c r="FHF582" s="84"/>
      <c r="FHG582" s="84"/>
      <c r="FHH582" s="84"/>
      <c r="FHI582" s="84"/>
      <c r="FHJ582" s="84"/>
      <c r="FHK582" s="84"/>
      <c r="FHL582" s="84"/>
      <c r="FHM582" s="84"/>
      <c r="FHN582" s="84"/>
      <c r="FHO582" s="84"/>
      <c r="FHP582" s="84"/>
      <c r="FHQ582" s="84"/>
      <c r="FHR582" s="84"/>
      <c r="FHS582" s="84"/>
      <c r="FHT582" s="84"/>
      <c r="FHU582" s="84"/>
      <c r="FHV582" s="84"/>
      <c r="FHW582" s="84"/>
      <c r="FHX582" s="84"/>
      <c r="FHY582" s="84"/>
      <c r="FHZ582" s="84"/>
      <c r="FIA582" s="84"/>
      <c r="FIB582" s="84"/>
      <c r="FIC582" s="84"/>
      <c r="FID582" s="84"/>
      <c r="FIE582" s="84"/>
      <c r="FIF582" s="84"/>
      <c r="FIG582" s="84"/>
      <c r="FIH582" s="84"/>
      <c r="FII582" s="84"/>
      <c r="FIJ582" s="84"/>
      <c r="FIK582" s="84"/>
      <c r="FIL582" s="84"/>
      <c r="FIM582" s="84"/>
      <c r="FIN582" s="84"/>
      <c r="FIO582" s="84"/>
      <c r="FIP582" s="84"/>
      <c r="FIQ582" s="84"/>
      <c r="FIR582" s="84"/>
      <c r="FIS582" s="84"/>
      <c r="FIT582" s="84"/>
      <c r="FIU582" s="84"/>
      <c r="FIV582" s="84"/>
      <c r="FIW582" s="84"/>
      <c r="FIX582" s="84"/>
      <c r="FIY582" s="84"/>
      <c r="FIZ582" s="84"/>
      <c r="FJA582" s="84"/>
      <c r="FJB582" s="84"/>
      <c r="FJC582" s="84"/>
      <c r="FJD582" s="84"/>
      <c r="FJE582" s="84"/>
      <c r="FJF582" s="84"/>
      <c r="FJG582" s="84"/>
      <c r="FJH582" s="84"/>
      <c r="FJI582" s="84"/>
      <c r="FJJ582" s="84"/>
      <c r="FJK582" s="84"/>
      <c r="FJL582" s="84"/>
      <c r="FJM582" s="84"/>
      <c r="FJN582" s="84"/>
      <c r="FJO582" s="84"/>
      <c r="FJP582" s="84"/>
      <c r="FJQ582" s="84"/>
      <c r="FJR582" s="84"/>
      <c r="FJS582" s="84"/>
      <c r="FJT582" s="84"/>
      <c r="FJU582" s="84"/>
      <c r="FJV582" s="84"/>
      <c r="FJW582" s="84"/>
      <c r="FJX582" s="84"/>
      <c r="FJY582" s="84"/>
      <c r="FJZ582" s="84"/>
      <c r="FKA582" s="84"/>
      <c r="FKB582" s="84"/>
      <c r="FKC582" s="84"/>
      <c r="FKD582" s="84"/>
      <c r="FKE582" s="84"/>
      <c r="FKF582" s="84"/>
      <c r="FKG582" s="84"/>
      <c r="FKH582" s="84"/>
      <c r="FKI582" s="84"/>
      <c r="FKJ582" s="84"/>
      <c r="FKK582" s="84"/>
      <c r="FKL582" s="84"/>
      <c r="FKM582" s="84"/>
      <c r="FKN582" s="84"/>
      <c r="FKO582" s="84"/>
      <c r="FKP582" s="84"/>
      <c r="FKQ582" s="84"/>
      <c r="FKR582" s="84"/>
      <c r="FKS582" s="84"/>
      <c r="FKT582" s="84"/>
      <c r="FKU582" s="84"/>
      <c r="FKV582" s="84"/>
      <c r="FKW582" s="84"/>
      <c r="FKX582" s="84"/>
      <c r="FKY582" s="84"/>
      <c r="FKZ582" s="84"/>
      <c r="FLA582" s="84"/>
      <c r="FLB582" s="84"/>
      <c r="FLC582" s="84"/>
      <c r="FLD582" s="84"/>
      <c r="FLE582" s="84"/>
      <c r="FLF582" s="84"/>
      <c r="FLG582" s="84"/>
      <c r="FLH582" s="84"/>
      <c r="FLI582" s="84"/>
      <c r="FLJ582" s="84"/>
      <c r="FLK582" s="84"/>
      <c r="FLL582" s="84"/>
      <c r="FLM582" s="84"/>
      <c r="FLN582" s="84"/>
      <c r="FLO582" s="84"/>
      <c r="FLP582" s="84"/>
      <c r="FLQ582" s="84"/>
      <c r="FLR582" s="84"/>
      <c r="FLS582" s="84"/>
      <c r="FLT582" s="84"/>
      <c r="FLU582" s="84"/>
      <c r="FLV582" s="84"/>
      <c r="FLW582" s="84"/>
      <c r="FLX582" s="84"/>
      <c r="FLY582" s="84"/>
      <c r="FLZ582" s="84"/>
      <c r="FMA582" s="84"/>
      <c r="FMB582" s="84"/>
      <c r="FMC582" s="84"/>
      <c r="FMD582" s="84"/>
      <c r="FME582" s="84"/>
      <c r="FMF582" s="84"/>
      <c r="FMG582" s="84"/>
      <c r="FMH582" s="84"/>
      <c r="FMI582" s="84"/>
      <c r="FMJ582" s="84"/>
      <c r="FMK582" s="84"/>
      <c r="FML582" s="84"/>
      <c r="FMM582" s="84"/>
      <c r="FMN582" s="84"/>
      <c r="FMO582" s="84"/>
      <c r="FMP582" s="84"/>
      <c r="FMQ582" s="84"/>
      <c r="FMR582" s="84"/>
      <c r="FMS582" s="84"/>
      <c r="FMT582" s="84"/>
      <c r="FMU582" s="84"/>
      <c r="FMV582" s="84"/>
      <c r="FMW582" s="84"/>
      <c r="FMX582" s="84"/>
      <c r="FMY582" s="84"/>
      <c r="FMZ582" s="84"/>
      <c r="FNA582" s="84"/>
      <c r="FNB582" s="84"/>
      <c r="FNC582" s="84"/>
      <c r="FND582" s="84"/>
      <c r="FNE582" s="84"/>
      <c r="FNF582" s="84"/>
      <c r="FNG582" s="84"/>
      <c r="FNH582" s="84"/>
      <c r="FNI582" s="84"/>
      <c r="FNJ582" s="84"/>
      <c r="FNK582" s="84"/>
      <c r="FNL582" s="84"/>
      <c r="FNM582" s="84"/>
      <c r="FNN582" s="84"/>
      <c r="FNO582" s="84"/>
      <c r="FNP582" s="84"/>
      <c r="FNQ582" s="84"/>
      <c r="FNR582" s="84"/>
      <c r="FNS582" s="84"/>
      <c r="FNT582" s="84"/>
      <c r="FNU582" s="84"/>
      <c r="FNV582" s="84"/>
      <c r="FNW582" s="84"/>
      <c r="FNX582" s="84"/>
      <c r="FNY582" s="84"/>
      <c r="FNZ582" s="84"/>
      <c r="FOA582" s="84"/>
      <c r="FOB582" s="84"/>
      <c r="FOC582" s="84"/>
      <c r="FOD582" s="84"/>
      <c r="FOE582" s="84"/>
      <c r="FOF582" s="84"/>
      <c r="FOG582" s="84"/>
      <c r="FOH582" s="84"/>
      <c r="FOI582" s="84"/>
      <c r="FOJ582" s="84"/>
      <c r="FOK582" s="84"/>
      <c r="FOL582" s="84"/>
      <c r="FOM582" s="84"/>
      <c r="FON582" s="84"/>
      <c r="FOO582" s="84"/>
      <c r="FOP582" s="84"/>
      <c r="FOQ582" s="84"/>
      <c r="FOR582" s="84"/>
      <c r="FOS582" s="84"/>
      <c r="FOT582" s="84"/>
      <c r="FOU582" s="84"/>
      <c r="FOV582" s="84"/>
      <c r="FOW582" s="84"/>
      <c r="FOX582" s="84"/>
      <c r="FOY582" s="84"/>
      <c r="FOZ582" s="84"/>
      <c r="FPA582" s="84"/>
      <c r="FPB582" s="84"/>
      <c r="FPC582" s="84"/>
      <c r="FPD582" s="84"/>
      <c r="FPE582" s="84"/>
      <c r="FPF582" s="84"/>
      <c r="FPG582" s="84"/>
      <c r="FPH582" s="84"/>
      <c r="FPI582" s="84"/>
      <c r="FPJ582" s="84"/>
      <c r="FPK582" s="84"/>
      <c r="FPL582" s="84"/>
      <c r="FPM582" s="84"/>
      <c r="FPN582" s="84"/>
      <c r="FPO582" s="84"/>
      <c r="FPP582" s="84"/>
      <c r="FPQ582" s="84"/>
      <c r="FPR582" s="84"/>
      <c r="FPS582" s="84"/>
      <c r="FPT582" s="84"/>
      <c r="FPU582" s="84"/>
      <c r="FPV582" s="84"/>
      <c r="FPW582" s="84"/>
      <c r="FPX582" s="84"/>
      <c r="FPY582" s="84"/>
      <c r="FPZ582" s="84"/>
      <c r="FQA582" s="84"/>
      <c r="FQB582" s="84"/>
      <c r="FQC582" s="84"/>
      <c r="FQD582" s="84"/>
      <c r="FQE582" s="84"/>
      <c r="FQF582" s="84"/>
      <c r="FQG582" s="84"/>
      <c r="FQH582" s="84"/>
      <c r="FQI582" s="84"/>
      <c r="FQJ582" s="84"/>
      <c r="FQK582" s="84"/>
      <c r="FQL582" s="84"/>
      <c r="FQM582" s="84"/>
      <c r="FQN582" s="84"/>
      <c r="FQO582" s="84"/>
      <c r="FQP582" s="84"/>
      <c r="FQQ582" s="84"/>
      <c r="FQR582" s="84"/>
      <c r="FQS582" s="84"/>
      <c r="FQT582" s="84"/>
      <c r="FQU582" s="84"/>
      <c r="FQV582" s="84"/>
      <c r="FQW582" s="84"/>
      <c r="FQX582" s="84"/>
      <c r="FQY582" s="84"/>
      <c r="FQZ582" s="84"/>
      <c r="FRA582" s="84"/>
      <c r="FRB582" s="84"/>
      <c r="FRC582" s="84"/>
      <c r="FRD582" s="84"/>
      <c r="FRE582" s="84"/>
      <c r="FRF582" s="84"/>
      <c r="FRG582" s="84"/>
      <c r="FRH582" s="84"/>
      <c r="FRI582" s="84"/>
      <c r="FRJ582" s="84"/>
      <c r="FRK582" s="84"/>
      <c r="FRL582" s="84"/>
      <c r="FRM582" s="84"/>
      <c r="FRN582" s="84"/>
      <c r="FRO582" s="84"/>
      <c r="FRP582" s="84"/>
      <c r="FRQ582" s="84"/>
      <c r="FRR582" s="84"/>
      <c r="FRS582" s="84"/>
      <c r="FRT582" s="84"/>
      <c r="FRU582" s="84"/>
      <c r="FRV582" s="84"/>
      <c r="FRW582" s="84"/>
      <c r="FRX582" s="84"/>
      <c r="FRY582" s="84"/>
      <c r="FRZ582" s="84"/>
      <c r="FSA582" s="84"/>
      <c r="FSB582" s="84"/>
      <c r="FSC582" s="84"/>
      <c r="FSD582" s="84"/>
      <c r="FSE582" s="84"/>
      <c r="FSF582" s="84"/>
      <c r="FSG582" s="84"/>
      <c r="FSH582" s="84"/>
      <c r="FSI582" s="84"/>
      <c r="FSJ582" s="84"/>
      <c r="FSK582" s="84"/>
      <c r="FSL582" s="84"/>
      <c r="FSM582" s="84"/>
      <c r="FSN582" s="84"/>
      <c r="FSO582" s="84"/>
      <c r="FSP582" s="84"/>
      <c r="FSQ582" s="84"/>
      <c r="FSR582" s="84"/>
      <c r="FSS582" s="84"/>
      <c r="FST582" s="84"/>
      <c r="FSU582" s="84"/>
      <c r="FSV582" s="84"/>
      <c r="FSW582" s="84"/>
      <c r="FSX582" s="84"/>
      <c r="FSY582" s="84"/>
      <c r="FSZ582" s="84"/>
      <c r="FTA582" s="84"/>
      <c r="FTB582" s="84"/>
      <c r="FTC582" s="84"/>
      <c r="FTD582" s="84"/>
      <c r="FTE582" s="84"/>
      <c r="FTF582" s="84"/>
      <c r="FTG582" s="84"/>
      <c r="FTH582" s="84"/>
      <c r="FTI582" s="84"/>
      <c r="FTJ582" s="84"/>
      <c r="FTK582" s="84"/>
      <c r="FTL582" s="84"/>
      <c r="FTM582" s="84"/>
      <c r="FTN582" s="84"/>
      <c r="FTO582" s="84"/>
      <c r="FTP582" s="84"/>
      <c r="FTQ582" s="84"/>
      <c r="FTR582" s="84"/>
      <c r="FTS582" s="84"/>
      <c r="FTT582" s="84"/>
      <c r="FTU582" s="84"/>
      <c r="FTV582" s="84"/>
      <c r="FTW582" s="84"/>
      <c r="FTX582" s="84"/>
      <c r="FTY582" s="84"/>
      <c r="FTZ582" s="84"/>
      <c r="FUA582" s="84"/>
      <c r="FUB582" s="84"/>
      <c r="FUC582" s="84"/>
      <c r="FUD582" s="84"/>
      <c r="FUE582" s="84"/>
      <c r="FUF582" s="84"/>
      <c r="FUG582" s="84"/>
      <c r="FUH582" s="84"/>
      <c r="FUI582" s="84"/>
      <c r="FUJ582" s="84"/>
      <c r="FUK582" s="84"/>
      <c r="FUL582" s="84"/>
      <c r="FUM582" s="84"/>
      <c r="FUN582" s="84"/>
      <c r="FUO582" s="84"/>
      <c r="FUP582" s="84"/>
      <c r="FUQ582" s="84"/>
      <c r="FUR582" s="84"/>
      <c r="FUS582" s="84"/>
      <c r="FUT582" s="84"/>
      <c r="FUU582" s="84"/>
      <c r="FUV582" s="84"/>
      <c r="FUW582" s="84"/>
      <c r="FUX582" s="84"/>
      <c r="FUY582" s="84"/>
      <c r="FUZ582" s="84"/>
      <c r="FVA582" s="84"/>
      <c r="FVB582" s="84"/>
      <c r="FVC582" s="84"/>
      <c r="FVD582" s="84"/>
      <c r="FVE582" s="84"/>
      <c r="FVF582" s="84"/>
      <c r="FVG582" s="84"/>
      <c r="FVH582" s="84"/>
      <c r="FVI582" s="84"/>
      <c r="FVJ582" s="84"/>
      <c r="FVK582" s="84"/>
      <c r="FVL582" s="84"/>
      <c r="FVM582" s="84"/>
      <c r="FVN582" s="84"/>
      <c r="FVO582" s="84"/>
      <c r="FVP582" s="84"/>
      <c r="FVQ582" s="84"/>
      <c r="FVR582" s="84"/>
      <c r="FVS582" s="84"/>
      <c r="FVT582" s="84"/>
      <c r="FVU582" s="84"/>
      <c r="FVV582" s="84"/>
      <c r="FVW582" s="84"/>
      <c r="FVX582" s="84"/>
      <c r="FVY582" s="84"/>
      <c r="FVZ582" s="84"/>
      <c r="FWA582" s="84"/>
      <c r="FWB582" s="84"/>
      <c r="FWC582" s="84"/>
      <c r="FWD582" s="84"/>
      <c r="FWE582" s="84"/>
      <c r="FWF582" s="84"/>
      <c r="FWG582" s="84"/>
      <c r="FWH582" s="84"/>
      <c r="FWI582" s="84"/>
      <c r="FWJ582" s="84"/>
      <c r="FWK582" s="84"/>
      <c r="FWL582" s="84"/>
      <c r="FWM582" s="84"/>
      <c r="FWN582" s="84"/>
      <c r="FWO582" s="84"/>
      <c r="FWP582" s="84"/>
      <c r="FWQ582" s="84"/>
      <c r="FWR582" s="84"/>
      <c r="FWS582" s="84"/>
      <c r="FWT582" s="84"/>
      <c r="FWU582" s="84"/>
      <c r="FWV582" s="84"/>
      <c r="FWW582" s="84"/>
      <c r="FWX582" s="84"/>
      <c r="FWY582" s="84"/>
      <c r="FWZ582" s="84"/>
      <c r="FXA582" s="84"/>
      <c r="FXB582" s="84"/>
      <c r="FXC582" s="84"/>
      <c r="FXD582" s="84"/>
      <c r="FXE582" s="84"/>
      <c r="FXF582" s="84"/>
      <c r="FXG582" s="84"/>
      <c r="FXH582" s="84"/>
      <c r="FXI582" s="84"/>
      <c r="FXJ582" s="84"/>
      <c r="FXK582" s="84"/>
      <c r="FXL582" s="84"/>
      <c r="FXM582" s="84"/>
      <c r="FXN582" s="84"/>
      <c r="FXO582" s="84"/>
      <c r="FXP582" s="84"/>
      <c r="FXQ582" s="84"/>
      <c r="FXR582" s="84"/>
      <c r="FXS582" s="84"/>
      <c r="FXT582" s="84"/>
      <c r="FXU582" s="84"/>
      <c r="FXV582" s="84"/>
      <c r="FXW582" s="84"/>
      <c r="FXX582" s="84"/>
      <c r="FXY582" s="84"/>
      <c r="FXZ582" s="84"/>
      <c r="FYA582" s="84"/>
      <c r="FYB582" s="84"/>
      <c r="FYC582" s="84"/>
      <c r="FYD582" s="84"/>
      <c r="FYE582" s="84"/>
      <c r="FYF582" s="84"/>
      <c r="FYG582" s="84"/>
      <c r="FYH582" s="84"/>
      <c r="FYI582" s="84"/>
      <c r="FYJ582" s="84"/>
      <c r="FYK582" s="84"/>
      <c r="FYL582" s="84"/>
      <c r="FYM582" s="84"/>
      <c r="FYN582" s="84"/>
      <c r="FYO582" s="84"/>
      <c r="FYP582" s="84"/>
      <c r="FYQ582" s="84"/>
      <c r="FYR582" s="84"/>
      <c r="FYS582" s="84"/>
      <c r="FYT582" s="84"/>
      <c r="FYU582" s="84"/>
      <c r="FYV582" s="84"/>
      <c r="FYW582" s="84"/>
      <c r="FYX582" s="84"/>
      <c r="FYY582" s="84"/>
      <c r="FYZ582" s="84"/>
      <c r="FZA582" s="84"/>
      <c r="FZB582" s="84"/>
      <c r="FZC582" s="84"/>
      <c r="FZD582" s="84"/>
      <c r="FZE582" s="84"/>
      <c r="FZF582" s="84"/>
      <c r="FZG582" s="84"/>
      <c r="FZH582" s="84"/>
      <c r="FZI582" s="84"/>
      <c r="FZJ582" s="84"/>
      <c r="FZK582" s="84"/>
      <c r="FZL582" s="84"/>
      <c r="FZM582" s="84"/>
      <c r="FZN582" s="84"/>
      <c r="FZO582" s="84"/>
      <c r="FZP582" s="84"/>
      <c r="FZQ582" s="84"/>
      <c r="FZR582" s="84"/>
      <c r="FZS582" s="84"/>
      <c r="FZT582" s="84"/>
      <c r="FZU582" s="84"/>
      <c r="FZV582" s="84"/>
      <c r="FZW582" s="84"/>
      <c r="FZX582" s="84"/>
      <c r="FZY582" s="84"/>
      <c r="FZZ582" s="84"/>
      <c r="GAA582" s="84"/>
      <c r="GAB582" s="84"/>
      <c r="GAC582" s="84"/>
      <c r="GAD582" s="84"/>
      <c r="GAE582" s="84"/>
      <c r="GAF582" s="84"/>
      <c r="GAG582" s="84"/>
      <c r="GAH582" s="84"/>
      <c r="GAI582" s="84"/>
      <c r="GAJ582" s="84"/>
      <c r="GAK582" s="84"/>
      <c r="GAL582" s="84"/>
      <c r="GAM582" s="84"/>
      <c r="GAN582" s="84"/>
      <c r="GAO582" s="84"/>
      <c r="GAP582" s="84"/>
      <c r="GAQ582" s="84"/>
      <c r="GAR582" s="84"/>
      <c r="GAS582" s="84"/>
      <c r="GAT582" s="84"/>
      <c r="GAU582" s="84"/>
      <c r="GAV582" s="84"/>
      <c r="GAW582" s="84"/>
      <c r="GAX582" s="84"/>
      <c r="GAY582" s="84"/>
      <c r="GAZ582" s="84"/>
      <c r="GBA582" s="84"/>
      <c r="GBB582" s="84"/>
      <c r="GBC582" s="84"/>
      <c r="GBD582" s="84"/>
      <c r="GBE582" s="84"/>
      <c r="GBF582" s="84"/>
      <c r="GBG582" s="84"/>
      <c r="GBH582" s="84"/>
      <c r="GBI582" s="84"/>
      <c r="GBJ582" s="84"/>
      <c r="GBK582" s="84"/>
      <c r="GBL582" s="84"/>
      <c r="GBM582" s="84"/>
      <c r="GBN582" s="84"/>
      <c r="GBO582" s="84"/>
      <c r="GBP582" s="84"/>
      <c r="GBQ582" s="84"/>
      <c r="GBR582" s="84"/>
      <c r="GBS582" s="84"/>
      <c r="GBT582" s="84"/>
      <c r="GBU582" s="84"/>
      <c r="GBV582" s="84"/>
      <c r="GBW582" s="84"/>
      <c r="GBX582" s="84"/>
      <c r="GBY582" s="84"/>
      <c r="GBZ582" s="84"/>
      <c r="GCA582" s="84"/>
      <c r="GCB582" s="84"/>
      <c r="GCC582" s="84"/>
      <c r="GCD582" s="84"/>
      <c r="GCE582" s="84"/>
      <c r="GCF582" s="84"/>
      <c r="GCG582" s="84"/>
      <c r="GCH582" s="84"/>
      <c r="GCI582" s="84"/>
      <c r="GCJ582" s="84"/>
      <c r="GCK582" s="84"/>
      <c r="GCL582" s="84"/>
      <c r="GCM582" s="84"/>
      <c r="GCN582" s="84"/>
      <c r="GCO582" s="84"/>
      <c r="GCP582" s="84"/>
      <c r="GCQ582" s="84"/>
      <c r="GCR582" s="84"/>
      <c r="GCS582" s="84"/>
      <c r="GCT582" s="84"/>
      <c r="GCU582" s="84"/>
      <c r="GCV582" s="84"/>
      <c r="GCW582" s="84"/>
      <c r="GCX582" s="84"/>
      <c r="GCY582" s="84"/>
      <c r="GCZ582" s="84"/>
      <c r="GDA582" s="84"/>
      <c r="GDB582" s="84"/>
      <c r="GDC582" s="84"/>
      <c r="GDD582" s="84"/>
      <c r="GDE582" s="84"/>
      <c r="GDF582" s="84"/>
      <c r="GDG582" s="84"/>
      <c r="GDH582" s="84"/>
      <c r="GDI582" s="84"/>
      <c r="GDJ582" s="84"/>
      <c r="GDK582" s="84"/>
      <c r="GDL582" s="84"/>
      <c r="GDM582" s="84"/>
      <c r="GDN582" s="84"/>
      <c r="GDO582" s="84"/>
      <c r="GDP582" s="84"/>
      <c r="GDQ582" s="84"/>
      <c r="GDR582" s="84"/>
      <c r="GDS582" s="84"/>
      <c r="GDT582" s="84"/>
      <c r="GDU582" s="84"/>
      <c r="GDV582" s="84"/>
      <c r="GDW582" s="84"/>
      <c r="GDX582" s="84"/>
      <c r="GDY582" s="84"/>
      <c r="GDZ582" s="84"/>
      <c r="GEA582" s="84"/>
      <c r="GEB582" s="84"/>
      <c r="GEC582" s="84"/>
      <c r="GED582" s="84"/>
      <c r="GEE582" s="84"/>
      <c r="GEF582" s="84"/>
      <c r="GEG582" s="84"/>
      <c r="GEH582" s="84"/>
      <c r="GEI582" s="84"/>
      <c r="GEJ582" s="84"/>
      <c r="GEK582" s="84"/>
      <c r="GEL582" s="84"/>
      <c r="GEM582" s="84"/>
      <c r="GEN582" s="84"/>
      <c r="GEO582" s="84"/>
      <c r="GEP582" s="84"/>
      <c r="GEQ582" s="84"/>
      <c r="GER582" s="84"/>
      <c r="GES582" s="84"/>
      <c r="GET582" s="84"/>
      <c r="GEU582" s="84"/>
      <c r="GEV582" s="84"/>
      <c r="GEW582" s="84"/>
      <c r="GEX582" s="84"/>
      <c r="GEY582" s="84"/>
      <c r="GEZ582" s="84"/>
      <c r="GFA582" s="84"/>
      <c r="GFB582" s="84"/>
      <c r="GFC582" s="84"/>
      <c r="GFD582" s="84"/>
      <c r="GFE582" s="84"/>
      <c r="GFF582" s="84"/>
      <c r="GFG582" s="84"/>
      <c r="GFH582" s="84"/>
      <c r="GFI582" s="84"/>
      <c r="GFJ582" s="84"/>
      <c r="GFK582" s="84"/>
      <c r="GFL582" s="84"/>
      <c r="GFM582" s="84"/>
      <c r="GFN582" s="84"/>
      <c r="GFO582" s="84"/>
      <c r="GFP582" s="84"/>
      <c r="GFQ582" s="84"/>
      <c r="GFR582" s="84"/>
      <c r="GFS582" s="84"/>
      <c r="GFT582" s="84"/>
      <c r="GFU582" s="84"/>
      <c r="GFV582" s="84"/>
      <c r="GFW582" s="84"/>
      <c r="GFX582" s="84"/>
      <c r="GFY582" s="84"/>
      <c r="GFZ582" s="84"/>
      <c r="GGA582" s="84"/>
      <c r="GGB582" s="84"/>
      <c r="GGC582" s="84"/>
      <c r="GGD582" s="84"/>
      <c r="GGE582" s="84"/>
      <c r="GGF582" s="84"/>
      <c r="GGG582" s="84"/>
      <c r="GGH582" s="84"/>
      <c r="GGI582" s="84"/>
      <c r="GGJ582" s="84"/>
      <c r="GGK582" s="84"/>
      <c r="GGL582" s="84"/>
      <c r="GGM582" s="84"/>
      <c r="GGN582" s="84"/>
      <c r="GGO582" s="84"/>
      <c r="GGP582" s="84"/>
      <c r="GGQ582" s="84"/>
      <c r="GGR582" s="84"/>
      <c r="GGS582" s="84"/>
      <c r="GGT582" s="84"/>
      <c r="GGU582" s="84"/>
      <c r="GGV582" s="84"/>
      <c r="GGW582" s="84"/>
      <c r="GGX582" s="84"/>
      <c r="GGY582" s="84"/>
      <c r="GGZ582" s="84"/>
      <c r="GHA582" s="84"/>
      <c r="GHB582" s="84"/>
      <c r="GHC582" s="84"/>
      <c r="GHD582" s="84"/>
      <c r="GHE582" s="84"/>
      <c r="GHF582" s="84"/>
      <c r="GHG582" s="84"/>
      <c r="GHH582" s="84"/>
      <c r="GHI582" s="84"/>
      <c r="GHJ582" s="84"/>
      <c r="GHK582" s="84"/>
      <c r="GHL582" s="84"/>
      <c r="GHM582" s="84"/>
      <c r="GHN582" s="84"/>
      <c r="GHO582" s="84"/>
      <c r="GHP582" s="84"/>
      <c r="GHQ582" s="84"/>
      <c r="GHR582" s="84"/>
      <c r="GHS582" s="84"/>
      <c r="GHT582" s="84"/>
      <c r="GHU582" s="84"/>
      <c r="GHV582" s="84"/>
      <c r="GHW582" s="84"/>
      <c r="GHX582" s="84"/>
      <c r="GHY582" s="84"/>
      <c r="GHZ582" s="84"/>
      <c r="GIA582" s="84"/>
      <c r="GIB582" s="84"/>
      <c r="GIC582" s="84"/>
      <c r="GID582" s="84"/>
      <c r="GIE582" s="84"/>
      <c r="GIF582" s="84"/>
      <c r="GIG582" s="84"/>
      <c r="GIH582" s="84"/>
      <c r="GII582" s="84"/>
      <c r="GIJ582" s="84"/>
      <c r="GIK582" s="84"/>
      <c r="GIL582" s="84"/>
      <c r="GIM582" s="84"/>
      <c r="GIN582" s="84"/>
      <c r="GIO582" s="84"/>
      <c r="GIP582" s="84"/>
      <c r="GIQ582" s="84"/>
      <c r="GIR582" s="84"/>
      <c r="GIS582" s="84"/>
      <c r="GIT582" s="84"/>
      <c r="GIU582" s="84"/>
      <c r="GIV582" s="84"/>
      <c r="GIW582" s="84"/>
      <c r="GIX582" s="84"/>
      <c r="GIY582" s="84"/>
      <c r="GIZ582" s="84"/>
      <c r="GJA582" s="84"/>
      <c r="GJB582" s="84"/>
      <c r="GJC582" s="84"/>
      <c r="GJD582" s="84"/>
      <c r="GJE582" s="84"/>
      <c r="GJF582" s="84"/>
      <c r="GJG582" s="84"/>
      <c r="GJH582" s="84"/>
      <c r="GJI582" s="84"/>
      <c r="GJJ582" s="84"/>
      <c r="GJK582" s="84"/>
      <c r="GJL582" s="84"/>
      <c r="GJM582" s="84"/>
      <c r="GJN582" s="84"/>
      <c r="GJO582" s="84"/>
      <c r="GJP582" s="84"/>
      <c r="GJQ582" s="84"/>
      <c r="GJR582" s="84"/>
      <c r="GJS582" s="84"/>
      <c r="GJT582" s="84"/>
      <c r="GJU582" s="84"/>
      <c r="GJV582" s="84"/>
      <c r="GJW582" s="84"/>
      <c r="GJX582" s="84"/>
      <c r="GJY582" s="84"/>
      <c r="GJZ582" s="84"/>
      <c r="GKA582" s="84"/>
      <c r="GKB582" s="84"/>
      <c r="GKC582" s="84"/>
      <c r="GKD582" s="84"/>
      <c r="GKE582" s="84"/>
      <c r="GKF582" s="84"/>
      <c r="GKG582" s="84"/>
      <c r="GKH582" s="84"/>
      <c r="GKI582" s="84"/>
      <c r="GKJ582" s="84"/>
      <c r="GKK582" s="84"/>
      <c r="GKL582" s="84"/>
      <c r="GKM582" s="84"/>
      <c r="GKN582" s="84"/>
      <c r="GKO582" s="84"/>
      <c r="GKP582" s="84"/>
      <c r="GKQ582" s="84"/>
      <c r="GKR582" s="84"/>
      <c r="GKS582" s="84"/>
      <c r="GKT582" s="84"/>
      <c r="GKU582" s="84"/>
      <c r="GKV582" s="84"/>
      <c r="GKW582" s="84"/>
      <c r="GKX582" s="84"/>
      <c r="GKY582" s="84"/>
      <c r="GKZ582" s="84"/>
      <c r="GLA582" s="84"/>
      <c r="GLB582" s="84"/>
      <c r="GLC582" s="84"/>
      <c r="GLD582" s="84"/>
      <c r="GLE582" s="84"/>
      <c r="GLF582" s="84"/>
      <c r="GLG582" s="84"/>
      <c r="GLH582" s="84"/>
      <c r="GLI582" s="84"/>
      <c r="GLJ582" s="84"/>
      <c r="GLK582" s="84"/>
      <c r="GLL582" s="84"/>
      <c r="GLM582" s="84"/>
      <c r="GLN582" s="84"/>
      <c r="GLO582" s="84"/>
      <c r="GLP582" s="84"/>
      <c r="GLQ582" s="84"/>
      <c r="GLR582" s="84"/>
      <c r="GLS582" s="84"/>
      <c r="GLT582" s="84"/>
      <c r="GLU582" s="84"/>
      <c r="GLV582" s="84"/>
      <c r="GLW582" s="84"/>
      <c r="GLX582" s="84"/>
      <c r="GLY582" s="84"/>
      <c r="GLZ582" s="84"/>
      <c r="GMA582" s="84"/>
      <c r="GMB582" s="84"/>
      <c r="GMC582" s="84"/>
      <c r="GMD582" s="84"/>
      <c r="GME582" s="84"/>
      <c r="GMF582" s="84"/>
      <c r="GMG582" s="84"/>
      <c r="GMH582" s="84"/>
      <c r="GMI582" s="84"/>
      <c r="GMJ582" s="84"/>
      <c r="GMK582" s="84"/>
      <c r="GML582" s="84"/>
      <c r="GMM582" s="84"/>
      <c r="GMN582" s="84"/>
      <c r="GMO582" s="84"/>
      <c r="GMP582" s="84"/>
      <c r="GMQ582" s="84"/>
      <c r="GMR582" s="84"/>
      <c r="GMS582" s="84"/>
      <c r="GMT582" s="84"/>
      <c r="GMU582" s="84"/>
      <c r="GMV582" s="84"/>
      <c r="GMW582" s="84"/>
      <c r="GMX582" s="84"/>
      <c r="GMY582" s="84"/>
      <c r="GMZ582" s="84"/>
      <c r="GNA582" s="84"/>
      <c r="GNB582" s="84"/>
      <c r="GNC582" s="84"/>
      <c r="GND582" s="84"/>
      <c r="GNE582" s="84"/>
      <c r="GNF582" s="84"/>
      <c r="GNG582" s="84"/>
      <c r="GNH582" s="84"/>
      <c r="GNI582" s="84"/>
      <c r="GNJ582" s="84"/>
      <c r="GNK582" s="84"/>
      <c r="GNL582" s="84"/>
      <c r="GNM582" s="84"/>
      <c r="GNN582" s="84"/>
      <c r="GNO582" s="84"/>
      <c r="GNP582" s="84"/>
      <c r="GNQ582" s="84"/>
      <c r="GNR582" s="84"/>
      <c r="GNS582" s="84"/>
      <c r="GNT582" s="84"/>
      <c r="GNU582" s="84"/>
      <c r="GNV582" s="84"/>
      <c r="GNW582" s="84"/>
      <c r="GNX582" s="84"/>
      <c r="GNY582" s="84"/>
      <c r="GNZ582" s="84"/>
      <c r="GOA582" s="84"/>
      <c r="GOB582" s="84"/>
      <c r="GOC582" s="84"/>
      <c r="GOD582" s="84"/>
      <c r="GOE582" s="84"/>
      <c r="GOF582" s="84"/>
      <c r="GOG582" s="84"/>
      <c r="GOH582" s="84"/>
      <c r="GOI582" s="84"/>
      <c r="GOJ582" s="84"/>
      <c r="GOK582" s="84"/>
      <c r="GOL582" s="84"/>
      <c r="GOM582" s="84"/>
      <c r="GON582" s="84"/>
      <c r="GOO582" s="84"/>
      <c r="GOP582" s="84"/>
      <c r="GOQ582" s="84"/>
      <c r="GOR582" s="84"/>
      <c r="GOS582" s="84"/>
      <c r="GOT582" s="84"/>
      <c r="GOU582" s="84"/>
      <c r="GOV582" s="84"/>
      <c r="GOW582" s="84"/>
      <c r="GOX582" s="84"/>
      <c r="GOY582" s="84"/>
      <c r="GOZ582" s="84"/>
      <c r="GPA582" s="84"/>
      <c r="GPB582" s="84"/>
      <c r="GPC582" s="84"/>
      <c r="GPD582" s="84"/>
      <c r="GPE582" s="84"/>
      <c r="GPF582" s="84"/>
      <c r="GPG582" s="84"/>
      <c r="GPH582" s="84"/>
      <c r="GPI582" s="84"/>
      <c r="GPJ582" s="84"/>
      <c r="GPK582" s="84"/>
      <c r="GPL582" s="84"/>
      <c r="GPM582" s="84"/>
      <c r="GPN582" s="84"/>
      <c r="GPO582" s="84"/>
      <c r="GPP582" s="84"/>
      <c r="GPQ582" s="84"/>
      <c r="GPR582" s="84"/>
      <c r="GPS582" s="84"/>
      <c r="GPT582" s="84"/>
      <c r="GPU582" s="84"/>
      <c r="GPV582" s="84"/>
      <c r="GPW582" s="84"/>
      <c r="GPX582" s="84"/>
      <c r="GPY582" s="84"/>
      <c r="GPZ582" s="84"/>
      <c r="GQA582" s="84"/>
      <c r="GQB582" s="84"/>
      <c r="GQC582" s="84"/>
      <c r="GQD582" s="84"/>
      <c r="GQE582" s="84"/>
      <c r="GQF582" s="84"/>
      <c r="GQG582" s="84"/>
      <c r="GQH582" s="84"/>
      <c r="GQI582" s="84"/>
      <c r="GQJ582" s="84"/>
      <c r="GQK582" s="84"/>
      <c r="GQL582" s="84"/>
      <c r="GQM582" s="84"/>
      <c r="GQN582" s="84"/>
      <c r="GQO582" s="84"/>
      <c r="GQP582" s="84"/>
      <c r="GQQ582" s="84"/>
      <c r="GQR582" s="84"/>
      <c r="GQS582" s="84"/>
      <c r="GQT582" s="84"/>
      <c r="GQU582" s="84"/>
      <c r="GQV582" s="84"/>
      <c r="GQW582" s="84"/>
      <c r="GQX582" s="84"/>
      <c r="GQY582" s="84"/>
      <c r="GQZ582" s="84"/>
      <c r="GRA582" s="84"/>
      <c r="GRB582" s="84"/>
      <c r="GRC582" s="84"/>
      <c r="GRD582" s="84"/>
      <c r="GRE582" s="84"/>
      <c r="GRF582" s="84"/>
      <c r="GRG582" s="84"/>
      <c r="GRH582" s="84"/>
      <c r="GRI582" s="84"/>
      <c r="GRJ582" s="84"/>
      <c r="GRK582" s="84"/>
      <c r="GRL582" s="84"/>
      <c r="GRM582" s="84"/>
      <c r="GRN582" s="84"/>
      <c r="GRO582" s="84"/>
      <c r="GRP582" s="84"/>
      <c r="GRQ582" s="84"/>
      <c r="GRR582" s="84"/>
      <c r="GRS582" s="84"/>
      <c r="GRT582" s="84"/>
      <c r="GRU582" s="84"/>
      <c r="GRV582" s="84"/>
      <c r="GRW582" s="84"/>
      <c r="GRX582" s="84"/>
      <c r="GRY582" s="84"/>
      <c r="GRZ582" s="84"/>
      <c r="GSA582" s="84"/>
      <c r="GSB582" s="84"/>
      <c r="GSC582" s="84"/>
      <c r="GSD582" s="84"/>
      <c r="GSE582" s="84"/>
      <c r="GSF582" s="84"/>
      <c r="GSG582" s="84"/>
      <c r="GSH582" s="84"/>
      <c r="GSI582" s="84"/>
      <c r="GSJ582" s="84"/>
      <c r="GSK582" s="84"/>
      <c r="GSL582" s="84"/>
      <c r="GSM582" s="84"/>
      <c r="GSN582" s="84"/>
      <c r="GSO582" s="84"/>
      <c r="GSP582" s="84"/>
      <c r="GSQ582" s="84"/>
      <c r="GSR582" s="84"/>
      <c r="GSS582" s="84"/>
      <c r="GST582" s="84"/>
      <c r="GSU582" s="84"/>
      <c r="GSV582" s="84"/>
      <c r="GSW582" s="84"/>
      <c r="GSX582" s="84"/>
      <c r="GSY582" s="84"/>
      <c r="GSZ582" s="84"/>
      <c r="GTA582" s="84"/>
      <c r="GTB582" s="84"/>
      <c r="GTC582" s="84"/>
      <c r="GTD582" s="84"/>
      <c r="GTE582" s="84"/>
      <c r="GTF582" s="84"/>
      <c r="GTG582" s="84"/>
      <c r="GTH582" s="84"/>
      <c r="GTI582" s="84"/>
      <c r="GTJ582" s="84"/>
      <c r="GTK582" s="84"/>
      <c r="GTL582" s="84"/>
      <c r="GTM582" s="84"/>
      <c r="GTN582" s="84"/>
      <c r="GTO582" s="84"/>
      <c r="GTP582" s="84"/>
      <c r="GTQ582" s="84"/>
      <c r="GTR582" s="84"/>
      <c r="GTS582" s="84"/>
      <c r="GTT582" s="84"/>
      <c r="GTU582" s="84"/>
      <c r="GTV582" s="84"/>
      <c r="GTW582" s="84"/>
      <c r="GTX582" s="84"/>
      <c r="GTY582" s="84"/>
      <c r="GTZ582" s="84"/>
      <c r="GUA582" s="84"/>
      <c r="GUB582" s="84"/>
      <c r="GUC582" s="84"/>
      <c r="GUD582" s="84"/>
      <c r="GUE582" s="84"/>
      <c r="GUF582" s="84"/>
      <c r="GUG582" s="84"/>
      <c r="GUH582" s="84"/>
      <c r="GUI582" s="84"/>
      <c r="GUJ582" s="84"/>
      <c r="GUK582" s="84"/>
      <c r="GUL582" s="84"/>
      <c r="GUM582" s="84"/>
      <c r="GUN582" s="84"/>
      <c r="GUO582" s="84"/>
      <c r="GUP582" s="84"/>
      <c r="GUQ582" s="84"/>
      <c r="GUR582" s="84"/>
      <c r="GUS582" s="84"/>
      <c r="GUT582" s="84"/>
      <c r="GUU582" s="84"/>
      <c r="GUV582" s="84"/>
      <c r="GUW582" s="84"/>
      <c r="GUX582" s="84"/>
      <c r="GUY582" s="84"/>
      <c r="GUZ582" s="84"/>
      <c r="GVA582" s="84"/>
      <c r="GVB582" s="84"/>
      <c r="GVC582" s="84"/>
      <c r="GVD582" s="84"/>
      <c r="GVE582" s="84"/>
      <c r="GVF582" s="84"/>
      <c r="GVG582" s="84"/>
      <c r="GVH582" s="84"/>
      <c r="GVI582" s="84"/>
      <c r="GVJ582" s="84"/>
      <c r="GVK582" s="84"/>
      <c r="GVL582" s="84"/>
      <c r="GVM582" s="84"/>
      <c r="GVN582" s="84"/>
      <c r="GVO582" s="84"/>
      <c r="GVP582" s="84"/>
      <c r="GVQ582" s="84"/>
      <c r="GVR582" s="84"/>
      <c r="GVS582" s="84"/>
      <c r="GVT582" s="84"/>
      <c r="GVU582" s="84"/>
      <c r="GVV582" s="84"/>
      <c r="GVW582" s="84"/>
      <c r="GVX582" s="84"/>
      <c r="GVY582" s="84"/>
      <c r="GVZ582" s="84"/>
      <c r="GWA582" s="84"/>
      <c r="GWB582" s="84"/>
      <c r="GWC582" s="84"/>
      <c r="GWD582" s="84"/>
      <c r="GWE582" s="84"/>
      <c r="GWF582" s="84"/>
      <c r="GWG582" s="84"/>
      <c r="GWH582" s="84"/>
      <c r="GWI582" s="84"/>
      <c r="GWJ582" s="84"/>
      <c r="GWK582" s="84"/>
      <c r="GWL582" s="84"/>
      <c r="GWM582" s="84"/>
      <c r="GWN582" s="84"/>
      <c r="GWO582" s="84"/>
      <c r="GWP582" s="84"/>
      <c r="GWQ582" s="84"/>
      <c r="GWR582" s="84"/>
      <c r="GWS582" s="84"/>
      <c r="GWT582" s="84"/>
      <c r="GWU582" s="84"/>
      <c r="GWV582" s="84"/>
      <c r="GWW582" s="84"/>
      <c r="GWX582" s="84"/>
      <c r="GWY582" s="84"/>
      <c r="GWZ582" s="84"/>
      <c r="GXA582" s="84"/>
      <c r="GXB582" s="84"/>
      <c r="GXC582" s="84"/>
      <c r="GXD582" s="84"/>
      <c r="GXE582" s="84"/>
      <c r="GXF582" s="84"/>
      <c r="GXG582" s="84"/>
      <c r="GXH582" s="84"/>
      <c r="GXI582" s="84"/>
      <c r="GXJ582" s="84"/>
      <c r="GXK582" s="84"/>
      <c r="GXL582" s="84"/>
      <c r="GXM582" s="84"/>
      <c r="GXN582" s="84"/>
      <c r="GXO582" s="84"/>
      <c r="GXP582" s="84"/>
      <c r="GXQ582" s="84"/>
      <c r="GXR582" s="84"/>
      <c r="GXS582" s="84"/>
      <c r="GXT582" s="84"/>
      <c r="GXU582" s="84"/>
      <c r="GXV582" s="84"/>
      <c r="GXW582" s="84"/>
      <c r="GXX582" s="84"/>
      <c r="GXY582" s="84"/>
      <c r="GXZ582" s="84"/>
      <c r="GYA582" s="84"/>
      <c r="GYB582" s="84"/>
      <c r="GYC582" s="84"/>
      <c r="GYD582" s="84"/>
      <c r="GYE582" s="84"/>
      <c r="GYF582" s="84"/>
      <c r="GYG582" s="84"/>
      <c r="GYH582" s="84"/>
      <c r="GYI582" s="84"/>
      <c r="GYJ582" s="84"/>
      <c r="GYK582" s="84"/>
      <c r="GYL582" s="84"/>
      <c r="GYM582" s="84"/>
      <c r="GYN582" s="84"/>
      <c r="GYO582" s="84"/>
      <c r="GYP582" s="84"/>
      <c r="GYQ582" s="84"/>
      <c r="GYR582" s="84"/>
      <c r="GYS582" s="84"/>
      <c r="GYT582" s="84"/>
      <c r="GYU582" s="84"/>
      <c r="GYV582" s="84"/>
      <c r="GYW582" s="84"/>
      <c r="GYX582" s="84"/>
      <c r="GYY582" s="84"/>
      <c r="GYZ582" s="84"/>
      <c r="GZA582" s="84"/>
      <c r="GZB582" s="84"/>
      <c r="GZC582" s="84"/>
      <c r="GZD582" s="84"/>
      <c r="GZE582" s="84"/>
      <c r="GZF582" s="84"/>
      <c r="GZG582" s="84"/>
      <c r="GZH582" s="84"/>
      <c r="GZI582" s="84"/>
      <c r="GZJ582" s="84"/>
      <c r="GZK582" s="84"/>
      <c r="GZL582" s="84"/>
      <c r="GZM582" s="84"/>
      <c r="GZN582" s="84"/>
      <c r="GZO582" s="84"/>
      <c r="GZP582" s="84"/>
      <c r="GZQ582" s="84"/>
      <c r="GZR582" s="84"/>
      <c r="GZS582" s="84"/>
      <c r="GZT582" s="84"/>
      <c r="GZU582" s="84"/>
      <c r="GZV582" s="84"/>
      <c r="GZW582" s="84"/>
      <c r="GZX582" s="84"/>
      <c r="GZY582" s="84"/>
      <c r="GZZ582" s="84"/>
      <c r="HAA582" s="84"/>
      <c r="HAB582" s="84"/>
      <c r="HAC582" s="84"/>
      <c r="HAD582" s="84"/>
      <c r="HAE582" s="84"/>
      <c r="HAF582" s="84"/>
      <c r="HAG582" s="84"/>
      <c r="HAH582" s="84"/>
      <c r="HAI582" s="84"/>
      <c r="HAJ582" s="84"/>
      <c r="HAK582" s="84"/>
      <c r="HAL582" s="84"/>
      <c r="HAM582" s="84"/>
      <c r="HAN582" s="84"/>
      <c r="HAO582" s="84"/>
      <c r="HAP582" s="84"/>
      <c r="HAQ582" s="84"/>
      <c r="HAR582" s="84"/>
      <c r="HAS582" s="84"/>
      <c r="HAT582" s="84"/>
      <c r="HAU582" s="84"/>
      <c r="HAV582" s="84"/>
      <c r="HAW582" s="84"/>
      <c r="HAX582" s="84"/>
      <c r="HAY582" s="84"/>
      <c r="HAZ582" s="84"/>
      <c r="HBA582" s="84"/>
      <c r="HBB582" s="84"/>
      <c r="HBC582" s="84"/>
      <c r="HBD582" s="84"/>
      <c r="HBE582" s="84"/>
      <c r="HBF582" s="84"/>
      <c r="HBG582" s="84"/>
      <c r="HBH582" s="84"/>
      <c r="HBI582" s="84"/>
      <c r="HBJ582" s="84"/>
      <c r="HBK582" s="84"/>
      <c r="HBL582" s="84"/>
      <c r="HBM582" s="84"/>
      <c r="HBN582" s="84"/>
      <c r="HBO582" s="84"/>
      <c r="HBP582" s="84"/>
      <c r="HBQ582" s="84"/>
      <c r="HBR582" s="84"/>
      <c r="HBS582" s="84"/>
      <c r="HBT582" s="84"/>
      <c r="HBU582" s="84"/>
      <c r="HBV582" s="84"/>
      <c r="HBW582" s="84"/>
      <c r="HBX582" s="84"/>
      <c r="HBY582" s="84"/>
      <c r="HBZ582" s="84"/>
      <c r="HCA582" s="84"/>
      <c r="HCB582" s="84"/>
      <c r="HCC582" s="84"/>
      <c r="HCD582" s="84"/>
      <c r="HCE582" s="84"/>
      <c r="HCF582" s="84"/>
      <c r="HCG582" s="84"/>
      <c r="HCH582" s="84"/>
      <c r="HCI582" s="84"/>
      <c r="HCJ582" s="84"/>
      <c r="HCK582" s="84"/>
      <c r="HCL582" s="84"/>
      <c r="HCM582" s="84"/>
      <c r="HCN582" s="84"/>
      <c r="HCO582" s="84"/>
      <c r="HCP582" s="84"/>
      <c r="HCQ582" s="84"/>
      <c r="HCR582" s="84"/>
      <c r="HCS582" s="84"/>
      <c r="HCT582" s="84"/>
      <c r="HCU582" s="84"/>
      <c r="HCV582" s="84"/>
      <c r="HCW582" s="84"/>
      <c r="HCX582" s="84"/>
      <c r="HCY582" s="84"/>
      <c r="HCZ582" s="84"/>
      <c r="HDA582" s="84"/>
      <c r="HDB582" s="84"/>
      <c r="HDC582" s="84"/>
      <c r="HDD582" s="84"/>
      <c r="HDE582" s="84"/>
      <c r="HDF582" s="84"/>
      <c r="HDG582" s="84"/>
      <c r="HDH582" s="84"/>
      <c r="HDI582" s="84"/>
      <c r="HDJ582" s="84"/>
      <c r="HDK582" s="84"/>
      <c r="HDL582" s="84"/>
      <c r="HDM582" s="84"/>
      <c r="HDN582" s="84"/>
      <c r="HDO582" s="84"/>
      <c r="HDP582" s="84"/>
      <c r="HDQ582" s="84"/>
      <c r="HDR582" s="84"/>
      <c r="HDS582" s="84"/>
      <c r="HDT582" s="84"/>
      <c r="HDU582" s="84"/>
      <c r="HDV582" s="84"/>
      <c r="HDW582" s="84"/>
      <c r="HDX582" s="84"/>
      <c r="HDY582" s="84"/>
      <c r="HDZ582" s="84"/>
      <c r="HEA582" s="84"/>
      <c r="HEB582" s="84"/>
      <c r="HEC582" s="84"/>
      <c r="HED582" s="84"/>
      <c r="HEE582" s="84"/>
      <c r="HEF582" s="84"/>
      <c r="HEG582" s="84"/>
      <c r="HEH582" s="84"/>
      <c r="HEI582" s="84"/>
      <c r="HEJ582" s="84"/>
      <c r="HEK582" s="84"/>
      <c r="HEL582" s="84"/>
      <c r="HEM582" s="84"/>
      <c r="HEN582" s="84"/>
      <c r="HEO582" s="84"/>
      <c r="HEP582" s="84"/>
      <c r="HEQ582" s="84"/>
      <c r="HER582" s="84"/>
      <c r="HES582" s="84"/>
      <c r="HET582" s="84"/>
      <c r="HEU582" s="84"/>
      <c r="HEV582" s="84"/>
      <c r="HEW582" s="84"/>
      <c r="HEX582" s="84"/>
      <c r="HEY582" s="84"/>
      <c r="HEZ582" s="84"/>
      <c r="HFA582" s="84"/>
      <c r="HFB582" s="84"/>
      <c r="HFC582" s="84"/>
      <c r="HFD582" s="84"/>
      <c r="HFE582" s="84"/>
      <c r="HFF582" s="84"/>
      <c r="HFG582" s="84"/>
      <c r="HFH582" s="84"/>
      <c r="HFI582" s="84"/>
      <c r="HFJ582" s="84"/>
      <c r="HFK582" s="84"/>
      <c r="HFL582" s="84"/>
      <c r="HFM582" s="84"/>
      <c r="HFN582" s="84"/>
      <c r="HFO582" s="84"/>
      <c r="HFP582" s="84"/>
      <c r="HFQ582" s="84"/>
      <c r="HFR582" s="84"/>
      <c r="HFS582" s="84"/>
      <c r="HFT582" s="84"/>
      <c r="HFU582" s="84"/>
      <c r="HFV582" s="84"/>
      <c r="HFW582" s="84"/>
      <c r="HFX582" s="84"/>
      <c r="HFY582" s="84"/>
      <c r="HFZ582" s="84"/>
      <c r="HGA582" s="84"/>
      <c r="HGB582" s="84"/>
      <c r="HGC582" s="84"/>
      <c r="HGD582" s="84"/>
      <c r="HGE582" s="84"/>
      <c r="HGF582" s="84"/>
      <c r="HGG582" s="84"/>
      <c r="HGH582" s="84"/>
      <c r="HGI582" s="84"/>
      <c r="HGJ582" s="84"/>
      <c r="HGK582" s="84"/>
      <c r="HGL582" s="84"/>
      <c r="HGM582" s="84"/>
      <c r="HGN582" s="84"/>
      <c r="HGO582" s="84"/>
      <c r="HGP582" s="84"/>
      <c r="HGQ582" s="84"/>
      <c r="HGR582" s="84"/>
      <c r="HGS582" s="84"/>
      <c r="HGT582" s="84"/>
      <c r="HGU582" s="84"/>
      <c r="HGV582" s="84"/>
      <c r="HGW582" s="84"/>
      <c r="HGX582" s="84"/>
      <c r="HGY582" s="84"/>
      <c r="HGZ582" s="84"/>
      <c r="HHA582" s="84"/>
      <c r="HHB582" s="84"/>
      <c r="HHC582" s="84"/>
      <c r="HHD582" s="84"/>
      <c r="HHE582" s="84"/>
      <c r="HHF582" s="84"/>
      <c r="HHG582" s="84"/>
      <c r="HHH582" s="84"/>
      <c r="HHI582" s="84"/>
      <c r="HHJ582" s="84"/>
      <c r="HHK582" s="84"/>
      <c r="HHL582" s="84"/>
      <c r="HHM582" s="84"/>
      <c r="HHN582" s="84"/>
      <c r="HHO582" s="84"/>
      <c r="HHP582" s="84"/>
      <c r="HHQ582" s="84"/>
      <c r="HHR582" s="84"/>
      <c r="HHS582" s="84"/>
      <c r="HHT582" s="84"/>
      <c r="HHU582" s="84"/>
      <c r="HHV582" s="84"/>
      <c r="HHW582" s="84"/>
      <c r="HHX582" s="84"/>
      <c r="HHY582" s="84"/>
      <c r="HHZ582" s="84"/>
      <c r="HIA582" s="84"/>
      <c r="HIB582" s="84"/>
      <c r="HIC582" s="84"/>
      <c r="HID582" s="84"/>
      <c r="HIE582" s="84"/>
      <c r="HIF582" s="84"/>
      <c r="HIG582" s="84"/>
      <c r="HIH582" s="84"/>
      <c r="HII582" s="84"/>
      <c r="HIJ582" s="84"/>
      <c r="HIK582" s="84"/>
      <c r="HIL582" s="84"/>
      <c r="HIM582" s="84"/>
      <c r="HIN582" s="84"/>
      <c r="HIO582" s="84"/>
      <c r="HIP582" s="84"/>
      <c r="HIQ582" s="84"/>
      <c r="HIR582" s="84"/>
      <c r="HIS582" s="84"/>
      <c r="HIT582" s="84"/>
      <c r="HIU582" s="84"/>
      <c r="HIV582" s="84"/>
      <c r="HIW582" s="84"/>
      <c r="HIX582" s="84"/>
      <c r="HIY582" s="84"/>
      <c r="HIZ582" s="84"/>
      <c r="HJA582" s="84"/>
      <c r="HJB582" s="84"/>
      <c r="HJC582" s="84"/>
      <c r="HJD582" s="84"/>
      <c r="HJE582" s="84"/>
      <c r="HJF582" s="84"/>
      <c r="HJG582" s="84"/>
      <c r="HJH582" s="84"/>
      <c r="HJI582" s="84"/>
      <c r="HJJ582" s="84"/>
      <c r="HJK582" s="84"/>
      <c r="HJL582" s="84"/>
      <c r="HJM582" s="84"/>
      <c r="HJN582" s="84"/>
      <c r="HJO582" s="84"/>
      <c r="HJP582" s="84"/>
      <c r="HJQ582" s="84"/>
      <c r="HJR582" s="84"/>
      <c r="HJS582" s="84"/>
      <c r="HJT582" s="84"/>
      <c r="HJU582" s="84"/>
      <c r="HJV582" s="84"/>
      <c r="HJW582" s="84"/>
      <c r="HJX582" s="84"/>
      <c r="HJY582" s="84"/>
      <c r="HJZ582" s="84"/>
      <c r="HKA582" s="84"/>
      <c r="HKB582" s="84"/>
      <c r="HKC582" s="84"/>
      <c r="HKD582" s="84"/>
      <c r="HKE582" s="84"/>
      <c r="HKF582" s="84"/>
      <c r="HKG582" s="84"/>
      <c r="HKH582" s="84"/>
      <c r="HKI582" s="84"/>
      <c r="HKJ582" s="84"/>
      <c r="HKK582" s="84"/>
      <c r="HKL582" s="84"/>
      <c r="HKM582" s="84"/>
      <c r="HKN582" s="84"/>
      <c r="HKO582" s="84"/>
      <c r="HKP582" s="84"/>
      <c r="HKQ582" s="84"/>
      <c r="HKR582" s="84"/>
      <c r="HKS582" s="84"/>
      <c r="HKT582" s="84"/>
      <c r="HKU582" s="84"/>
      <c r="HKV582" s="84"/>
      <c r="HKW582" s="84"/>
      <c r="HKX582" s="84"/>
      <c r="HKY582" s="84"/>
      <c r="HKZ582" s="84"/>
      <c r="HLA582" s="84"/>
      <c r="HLB582" s="84"/>
      <c r="HLC582" s="84"/>
      <c r="HLD582" s="84"/>
      <c r="HLE582" s="84"/>
      <c r="HLF582" s="84"/>
      <c r="HLG582" s="84"/>
      <c r="HLH582" s="84"/>
      <c r="HLI582" s="84"/>
      <c r="HLJ582" s="84"/>
      <c r="HLK582" s="84"/>
      <c r="HLL582" s="84"/>
      <c r="HLM582" s="84"/>
      <c r="HLN582" s="84"/>
      <c r="HLO582" s="84"/>
      <c r="HLP582" s="84"/>
      <c r="HLQ582" s="84"/>
      <c r="HLR582" s="84"/>
      <c r="HLS582" s="84"/>
      <c r="HLT582" s="84"/>
      <c r="HLU582" s="84"/>
      <c r="HLV582" s="84"/>
      <c r="HLW582" s="84"/>
      <c r="HLX582" s="84"/>
      <c r="HLY582" s="84"/>
      <c r="HLZ582" s="84"/>
      <c r="HMA582" s="84"/>
      <c r="HMB582" s="84"/>
      <c r="HMC582" s="84"/>
      <c r="HMD582" s="84"/>
      <c r="HME582" s="84"/>
      <c r="HMF582" s="84"/>
      <c r="HMG582" s="84"/>
      <c r="HMH582" s="84"/>
      <c r="HMI582" s="84"/>
      <c r="HMJ582" s="84"/>
      <c r="HMK582" s="84"/>
      <c r="HML582" s="84"/>
      <c r="HMM582" s="84"/>
      <c r="HMN582" s="84"/>
      <c r="HMO582" s="84"/>
      <c r="HMP582" s="84"/>
      <c r="HMQ582" s="84"/>
      <c r="HMR582" s="84"/>
      <c r="HMS582" s="84"/>
      <c r="HMT582" s="84"/>
      <c r="HMU582" s="84"/>
      <c r="HMV582" s="84"/>
      <c r="HMW582" s="84"/>
      <c r="HMX582" s="84"/>
      <c r="HMY582" s="84"/>
      <c r="HMZ582" s="84"/>
      <c r="HNA582" s="84"/>
      <c r="HNB582" s="84"/>
      <c r="HNC582" s="84"/>
      <c r="HND582" s="84"/>
      <c r="HNE582" s="84"/>
      <c r="HNF582" s="84"/>
      <c r="HNG582" s="84"/>
      <c r="HNH582" s="84"/>
      <c r="HNI582" s="84"/>
      <c r="HNJ582" s="84"/>
      <c r="HNK582" s="84"/>
      <c r="HNL582" s="84"/>
      <c r="HNM582" s="84"/>
      <c r="HNN582" s="84"/>
      <c r="HNO582" s="84"/>
      <c r="HNP582" s="84"/>
      <c r="HNQ582" s="84"/>
      <c r="HNR582" s="84"/>
      <c r="HNS582" s="84"/>
      <c r="HNT582" s="84"/>
      <c r="HNU582" s="84"/>
      <c r="HNV582" s="84"/>
      <c r="HNW582" s="84"/>
      <c r="HNX582" s="84"/>
      <c r="HNY582" s="84"/>
      <c r="HNZ582" s="84"/>
      <c r="HOA582" s="84"/>
      <c r="HOB582" s="84"/>
      <c r="HOC582" s="84"/>
      <c r="HOD582" s="84"/>
      <c r="HOE582" s="84"/>
      <c r="HOF582" s="84"/>
      <c r="HOG582" s="84"/>
      <c r="HOH582" s="84"/>
      <c r="HOI582" s="84"/>
      <c r="HOJ582" s="84"/>
      <c r="HOK582" s="84"/>
      <c r="HOL582" s="84"/>
      <c r="HOM582" s="84"/>
      <c r="HON582" s="84"/>
      <c r="HOO582" s="84"/>
      <c r="HOP582" s="84"/>
      <c r="HOQ582" s="84"/>
      <c r="HOR582" s="84"/>
      <c r="HOS582" s="84"/>
      <c r="HOT582" s="84"/>
      <c r="HOU582" s="84"/>
      <c r="HOV582" s="84"/>
      <c r="HOW582" s="84"/>
      <c r="HOX582" s="84"/>
      <c r="HOY582" s="84"/>
      <c r="HOZ582" s="84"/>
      <c r="HPA582" s="84"/>
      <c r="HPB582" s="84"/>
      <c r="HPC582" s="84"/>
      <c r="HPD582" s="84"/>
      <c r="HPE582" s="84"/>
      <c r="HPF582" s="84"/>
      <c r="HPG582" s="84"/>
      <c r="HPH582" s="84"/>
      <c r="HPI582" s="84"/>
      <c r="HPJ582" s="84"/>
      <c r="HPK582" s="84"/>
      <c r="HPL582" s="84"/>
      <c r="HPM582" s="84"/>
      <c r="HPN582" s="84"/>
      <c r="HPO582" s="84"/>
      <c r="HPP582" s="84"/>
      <c r="HPQ582" s="84"/>
      <c r="HPR582" s="84"/>
      <c r="HPS582" s="84"/>
      <c r="HPT582" s="84"/>
      <c r="HPU582" s="84"/>
      <c r="HPV582" s="84"/>
      <c r="HPW582" s="84"/>
      <c r="HPX582" s="84"/>
      <c r="HPY582" s="84"/>
      <c r="HPZ582" s="84"/>
      <c r="HQA582" s="84"/>
      <c r="HQB582" s="84"/>
      <c r="HQC582" s="84"/>
      <c r="HQD582" s="84"/>
      <c r="HQE582" s="84"/>
      <c r="HQF582" s="84"/>
      <c r="HQG582" s="84"/>
      <c r="HQH582" s="84"/>
      <c r="HQI582" s="84"/>
      <c r="HQJ582" s="84"/>
      <c r="HQK582" s="84"/>
      <c r="HQL582" s="84"/>
      <c r="HQM582" s="84"/>
      <c r="HQN582" s="84"/>
      <c r="HQO582" s="84"/>
      <c r="HQP582" s="84"/>
      <c r="HQQ582" s="84"/>
      <c r="HQR582" s="84"/>
      <c r="HQS582" s="84"/>
      <c r="HQT582" s="84"/>
      <c r="HQU582" s="84"/>
      <c r="HQV582" s="84"/>
      <c r="HQW582" s="84"/>
      <c r="HQX582" s="84"/>
      <c r="HQY582" s="84"/>
      <c r="HQZ582" s="84"/>
      <c r="HRA582" s="84"/>
      <c r="HRB582" s="84"/>
      <c r="HRC582" s="84"/>
      <c r="HRD582" s="84"/>
      <c r="HRE582" s="84"/>
      <c r="HRF582" s="84"/>
      <c r="HRG582" s="84"/>
      <c r="HRH582" s="84"/>
      <c r="HRI582" s="84"/>
      <c r="HRJ582" s="84"/>
      <c r="HRK582" s="84"/>
      <c r="HRL582" s="84"/>
      <c r="HRM582" s="84"/>
      <c r="HRN582" s="84"/>
      <c r="HRO582" s="84"/>
      <c r="HRP582" s="84"/>
      <c r="HRQ582" s="84"/>
      <c r="HRR582" s="84"/>
      <c r="HRS582" s="84"/>
      <c r="HRT582" s="84"/>
      <c r="HRU582" s="84"/>
      <c r="HRV582" s="84"/>
      <c r="HRW582" s="84"/>
      <c r="HRX582" s="84"/>
      <c r="HRY582" s="84"/>
      <c r="HRZ582" s="84"/>
      <c r="HSA582" s="84"/>
      <c r="HSB582" s="84"/>
      <c r="HSC582" s="84"/>
      <c r="HSD582" s="84"/>
      <c r="HSE582" s="84"/>
      <c r="HSF582" s="84"/>
      <c r="HSG582" s="84"/>
      <c r="HSH582" s="84"/>
      <c r="HSI582" s="84"/>
      <c r="HSJ582" s="84"/>
      <c r="HSK582" s="84"/>
      <c r="HSL582" s="84"/>
      <c r="HSM582" s="84"/>
      <c r="HSN582" s="84"/>
      <c r="HSO582" s="84"/>
      <c r="HSP582" s="84"/>
      <c r="HSQ582" s="84"/>
      <c r="HSR582" s="84"/>
      <c r="HSS582" s="84"/>
      <c r="HST582" s="84"/>
      <c r="HSU582" s="84"/>
      <c r="HSV582" s="84"/>
      <c r="HSW582" s="84"/>
      <c r="HSX582" s="84"/>
      <c r="HSY582" s="84"/>
      <c r="HSZ582" s="84"/>
      <c r="HTA582" s="84"/>
      <c r="HTB582" s="84"/>
      <c r="HTC582" s="84"/>
      <c r="HTD582" s="84"/>
      <c r="HTE582" s="84"/>
      <c r="HTF582" s="84"/>
      <c r="HTG582" s="84"/>
      <c r="HTH582" s="84"/>
      <c r="HTI582" s="84"/>
      <c r="HTJ582" s="84"/>
      <c r="HTK582" s="84"/>
      <c r="HTL582" s="84"/>
      <c r="HTM582" s="84"/>
      <c r="HTN582" s="84"/>
      <c r="HTO582" s="84"/>
      <c r="HTP582" s="84"/>
      <c r="HTQ582" s="84"/>
      <c r="HTR582" s="84"/>
      <c r="HTS582" s="84"/>
      <c r="HTT582" s="84"/>
      <c r="HTU582" s="84"/>
      <c r="HTV582" s="84"/>
      <c r="HTW582" s="84"/>
      <c r="HTX582" s="84"/>
      <c r="HTY582" s="84"/>
      <c r="HTZ582" s="84"/>
      <c r="HUA582" s="84"/>
      <c r="HUB582" s="84"/>
      <c r="HUC582" s="84"/>
      <c r="HUD582" s="84"/>
      <c r="HUE582" s="84"/>
      <c r="HUF582" s="84"/>
      <c r="HUG582" s="84"/>
      <c r="HUH582" s="84"/>
      <c r="HUI582" s="84"/>
      <c r="HUJ582" s="84"/>
      <c r="HUK582" s="84"/>
      <c r="HUL582" s="84"/>
      <c r="HUM582" s="84"/>
      <c r="HUN582" s="84"/>
      <c r="HUO582" s="84"/>
      <c r="HUP582" s="84"/>
      <c r="HUQ582" s="84"/>
      <c r="HUR582" s="84"/>
      <c r="HUS582" s="84"/>
      <c r="HUT582" s="84"/>
      <c r="HUU582" s="84"/>
      <c r="HUV582" s="84"/>
      <c r="HUW582" s="84"/>
      <c r="HUX582" s="84"/>
      <c r="HUY582" s="84"/>
      <c r="HUZ582" s="84"/>
      <c r="HVA582" s="84"/>
      <c r="HVB582" s="84"/>
      <c r="HVC582" s="84"/>
      <c r="HVD582" s="84"/>
      <c r="HVE582" s="84"/>
      <c r="HVF582" s="84"/>
      <c r="HVG582" s="84"/>
      <c r="HVH582" s="84"/>
      <c r="HVI582" s="84"/>
      <c r="HVJ582" s="84"/>
      <c r="HVK582" s="84"/>
      <c r="HVL582" s="84"/>
      <c r="HVM582" s="84"/>
      <c r="HVN582" s="84"/>
      <c r="HVO582" s="84"/>
      <c r="HVP582" s="84"/>
      <c r="HVQ582" s="84"/>
      <c r="HVR582" s="84"/>
      <c r="HVS582" s="84"/>
      <c r="HVT582" s="84"/>
      <c r="HVU582" s="84"/>
      <c r="HVV582" s="84"/>
      <c r="HVW582" s="84"/>
      <c r="HVX582" s="84"/>
      <c r="HVY582" s="84"/>
      <c r="HVZ582" s="84"/>
      <c r="HWA582" s="84"/>
      <c r="HWB582" s="84"/>
      <c r="HWC582" s="84"/>
      <c r="HWD582" s="84"/>
      <c r="HWE582" s="84"/>
      <c r="HWF582" s="84"/>
      <c r="HWG582" s="84"/>
      <c r="HWH582" s="84"/>
      <c r="HWI582" s="84"/>
      <c r="HWJ582" s="84"/>
      <c r="HWK582" s="84"/>
      <c r="HWL582" s="84"/>
      <c r="HWM582" s="84"/>
      <c r="HWN582" s="84"/>
      <c r="HWO582" s="84"/>
      <c r="HWP582" s="84"/>
      <c r="HWQ582" s="84"/>
      <c r="HWR582" s="84"/>
      <c r="HWS582" s="84"/>
      <c r="HWT582" s="84"/>
      <c r="HWU582" s="84"/>
      <c r="HWV582" s="84"/>
      <c r="HWW582" s="84"/>
      <c r="HWX582" s="84"/>
      <c r="HWY582" s="84"/>
      <c r="HWZ582" s="84"/>
      <c r="HXA582" s="84"/>
      <c r="HXB582" s="84"/>
      <c r="HXC582" s="84"/>
      <c r="HXD582" s="84"/>
      <c r="HXE582" s="84"/>
      <c r="HXF582" s="84"/>
      <c r="HXG582" s="84"/>
      <c r="HXH582" s="84"/>
      <c r="HXI582" s="84"/>
      <c r="HXJ582" s="84"/>
      <c r="HXK582" s="84"/>
      <c r="HXL582" s="84"/>
      <c r="HXM582" s="84"/>
      <c r="HXN582" s="84"/>
      <c r="HXO582" s="84"/>
      <c r="HXP582" s="84"/>
      <c r="HXQ582" s="84"/>
      <c r="HXR582" s="84"/>
      <c r="HXS582" s="84"/>
      <c r="HXT582" s="84"/>
      <c r="HXU582" s="84"/>
      <c r="HXV582" s="84"/>
      <c r="HXW582" s="84"/>
      <c r="HXX582" s="84"/>
      <c r="HXY582" s="84"/>
      <c r="HXZ582" s="84"/>
      <c r="HYA582" s="84"/>
      <c r="HYB582" s="84"/>
      <c r="HYC582" s="84"/>
      <c r="HYD582" s="84"/>
      <c r="HYE582" s="84"/>
      <c r="HYF582" s="84"/>
      <c r="HYG582" s="84"/>
      <c r="HYH582" s="84"/>
      <c r="HYI582" s="84"/>
      <c r="HYJ582" s="84"/>
      <c r="HYK582" s="84"/>
      <c r="HYL582" s="84"/>
      <c r="HYM582" s="84"/>
      <c r="HYN582" s="84"/>
      <c r="HYO582" s="84"/>
      <c r="HYP582" s="84"/>
      <c r="HYQ582" s="84"/>
      <c r="HYR582" s="84"/>
      <c r="HYS582" s="84"/>
      <c r="HYT582" s="84"/>
      <c r="HYU582" s="84"/>
      <c r="HYV582" s="84"/>
      <c r="HYW582" s="84"/>
      <c r="HYX582" s="84"/>
      <c r="HYY582" s="84"/>
      <c r="HYZ582" s="84"/>
      <c r="HZA582" s="84"/>
      <c r="HZB582" s="84"/>
      <c r="HZC582" s="84"/>
      <c r="HZD582" s="84"/>
      <c r="HZE582" s="84"/>
      <c r="HZF582" s="84"/>
      <c r="HZG582" s="84"/>
      <c r="HZH582" s="84"/>
      <c r="HZI582" s="84"/>
      <c r="HZJ582" s="84"/>
      <c r="HZK582" s="84"/>
      <c r="HZL582" s="84"/>
      <c r="HZM582" s="84"/>
      <c r="HZN582" s="84"/>
      <c r="HZO582" s="84"/>
      <c r="HZP582" s="84"/>
      <c r="HZQ582" s="84"/>
      <c r="HZR582" s="84"/>
      <c r="HZS582" s="84"/>
      <c r="HZT582" s="84"/>
      <c r="HZU582" s="84"/>
      <c r="HZV582" s="84"/>
      <c r="HZW582" s="84"/>
      <c r="HZX582" s="84"/>
      <c r="HZY582" s="84"/>
      <c r="HZZ582" s="84"/>
      <c r="IAA582" s="84"/>
      <c r="IAB582" s="84"/>
      <c r="IAC582" s="84"/>
      <c r="IAD582" s="84"/>
      <c r="IAE582" s="84"/>
      <c r="IAF582" s="84"/>
      <c r="IAG582" s="84"/>
      <c r="IAH582" s="84"/>
      <c r="IAI582" s="84"/>
      <c r="IAJ582" s="84"/>
      <c r="IAK582" s="84"/>
      <c r="IAL582" s="84"/>
      <c r="IAM582" s="84"/>
      <c r="IAN582" s="84"/>
      <c r="IAO582" s="84"/>
      <c r="IAP582" s="84"/>
      <c r="IAQ582" s="84"/>
      <c r="IAR582" s="84"/>
      <c r="IAS582" s="84"/>
      <c r="IAT582" s="84"/>
      <c r="IAU582" s="84"/>
      <c r="IAV582" s="84"/>
      <c r="IAW582" s="84"/>
      <c r="IAX582" s="84"/>
      <c r="IAY582" s="84"/>
      <c r="IAZ582" s="84"/>
      <c r="IBA582" s="84"/>
      <c r="IBB582" s="84"/>
      <c r="IBC582" s="84"/>
      <c r="IBD582" s="84"/>
      <c r="IBE582" s="84"/>
      <c r="IBF582" s="84"/>
      <c r="IBG582" s="84"/>
      <c r="IBH582" s="84"/>
      <c r="IBI582" s="84"/>
      <c r="IBJ582" s="84"/>
      <c r="IBK582" s="84"/>
      <c r="IBL582" s="84"/>
      <c r="IBM582" s="84"/>
      <c r="IBN582" s="84"/>
      <c r="IBO582" s="84"/>
      <c r="IBP582" s="84"/>
      <c r="IBQ582" s="84"/>
      <c r="IBR582" s="84"/>
      <c r="IBS582" s="84"/>
      <c r="IBT582" s="84"/>
      <c r="IBU582" s="84"/>
      <c r="IBV582" s="84"/>
      <c r="IBW582" s="84"/>
      <c r="IBX582" s="84"/>
      <c r="IBY582" s="84"/>
      <c r="IBZ582" s="84"/>
      <c r="ICA582" s="84"/>
      <c r="ICB582" s="84"/>
      <c r="ICC582" s="84"/>
      <c r="ICD582" s="84"/>
      <c r="ICE582" s="84"/>
      <c r="ICF582" s="84"/>
      <c r="ICG582" s="84"/>
      <c r="ICH582" s="84"/>
      <c r="ICI582" s="84"/>
      <c r="ICJ582" s="84"/>
      <c r="ICK582" s="84"/>
      <c r="ICL582" s="84"/>
      <c r="ICM582" s="84"/>
      <c r="ICN582" s="84"/>
      <c r="ICO582" s="84"/>
      <c r="ICP582" s="84"/>
      <c r="ICQ582" s="84"/>
      <c r="ICR582" s="84"/>
      <c r="ICS582" s="84"/>
      <c r="ICT582" s="84"/>
      <c r="ICU582" s="84"/>
      <c r="ICV582" s="84"/>
      <c r="ICW582" s="84"/>
      <c r="ICX582" s="84"/>
      <c r="ICY582" s="84"/>
      <c r="ICZ582" s="84"/>
      <c r="IDA582" s="84"/>
      <c r="IDB582" s="84"/>
      <c r="IDC582" s="84"/>
      <c r="IDD582" s="84"/>
      <c r="IDE582" s="84"/>
      <c r="IDF582" s="84"/>
      <c r="IDG582" s="84"/>
      <c r="IDH582" s="84"/>
      <c r="IDI582" s="84"/>
      <c r="IDJ582" s="84"/>
      <c r="IDK582" s="84"/>
      <c r="IDL582" s="84"/>
      <c r="IDM582" s="84"/>
      <c r="IDN582" s="84"/>
      <c r="IDO582" s="84"/>
      <c r="IDP582" s="84"/>
      <c r="IDQ582" s="84"/>
      <c r="IDR582" s="84"/>
      <c r="IDS582" s="84"/>
      <c r="IDT582" s="84"/>
      <c r="IDU582" s="84"/>
      <c r="IDV582" s="84"/>
      <c r="IDW582" s="84"/>
      <c r="IDX582" s="84"/>
      <c r="IDY582" s="84"/>
      <c r="IDZ582" s="84"/>
      <c r="IEA582" s="84"/>
      <c r="IEB582" s="84"/>
      <c r="IEC582" s="84"/>
      <c r="IED582" s="84"/>
      <c r="IEE582" s="84"/>
      <c r="IEF582" s="84"/>
      <c r="IEG582" s="84"/>
      <c r="IEH582" s="84"/>
      <c r="IEI582" s="84"/>
      <c r="IEJ582" s="84"/>
      <c r="IEK582" s="84"/>
      <c r="IEL582" s="84"/>
      <c r="IEM582" s="84"/>
      <c r="IEN582" s="84"/>
      <c r="IEO582" s="84"/>
      <c r="IEP582" s="84"/>
      <c r="IEQ582" s="84"/>
      <c r="IER582" s="84"/>
      <c r="IES582" s="84"/>
      <c r="IET582" s="84"/>
      <c r="IEU582" s="84"/>
      <c r="IEV582" s="84"/>
      <c r="IEW582" s="84"/>
      <c r="IEX582" s="84"/>
      <c r="IEY582" s="84"/>
      <c r="IEZ582" s="84"/>
      <c r="IFA582" s="84"/>
      <c r="IFB582" s="84"/>
      <c r="IFC582" s="84"/>
      <c r="IFD582" s="84"/>
      <c r="IFE582" s="84"/>
      <c r="IFF582" s="84"/>
      <c r="IFG582" s="84"/>
      <c r="IFH582" s="84"/>
      <c r="IFI582" s="84"/>
      <c r="IFJ582" s="84"/>
      <c r="IFK582" s="84"/>
      <c r="IFL582" s="84"/>
      <c r="IFM582" s="84"/>
      <c r="IFN582" s="84"/>
      <c r="IFO582" s="84"/>
      <c r="IFP582" s="84"/>
      <c r="IFQ582" s="84"/>
      <c r="IFR582" s="84"/>
      <c r="IFS582" s="84"/>
      <c r="IFT582" s="84"/>
      <c r="IFU582" s="84"/>
      <c r="IFV582" s="84"/>
      <c r="IFW582" s="84"/>
      <c r="IFX582" s="84"/>
      <c r="IFY582" s="84"/>
      <c r="IFZ582" s="84"/>
      <c r="IGA582" s="84"/>
      <c r="IGB582" s="84"/>
      <c r="IGC582" s="84"/>
      <c r="IGD582" s="84"/>
      <c r="IGE582" s="84"/>
      <c r="IGF582" s="84"/>
      <c r="IGG582" s="84"/>
      <c r="IGH582" s="84"/>
      <c r="IGI582" s="84"/>
      <c r="IGJ582" s="84"/>
      <c r="IGK582" s="84"/>
      <c r="IGL582" s="84"/>
      <c r="IGM582" s="84"/>
      <c r="IGN582" s="84"/>
      <c r="IGO582" s="84"/>
      <c r="IGP582" s="84"/>
      <c r="IGQ582" s="84"/>
      <c r="IGR582" s="84"/>
      <c r="IGS582" s="84"/>
      <c r="IGT582" s="84"/>
      <c r="IGU582" s="84"/>
      <c r="IGV582" s="84"/>
      <c r="IGW582" s="84"/>
      <c r="IGX582" s="84"/>
      <c r="IGY582" s="84"/>
      <c r="IGZ582" s="84"/>
      <c r="IHA582" s="84"/>
      <c r="IHB582" s="84"/>
      <c r="IHC582" s="84"/>
      <c r="IHD582" s="84"/>
      <c r="IHE582" s="84"/>
      <c r="IHF582" s="84"/>
      <c r="IHG582" s="84"/>
      <c r="IHH582" s="84"/>
      <c r="IHI582" s="84"/>
      <c r="IHJ582" s="84"/>
      <c r="IHK582" s="84"/>
      <c r="IHL582" s="84"/>
      <c r="IHM582" s="84"/>
      <c r="IHN582" s="84"/>
      <c r="IHO582" s="84"/>
      <c r="IHP582" s="84"/>
      <c r="IHQ582" s="84"/>
      <c r="IHR582" s="84"/>
      <c r="IHS582" s="84"/>
      <c r="IHT582" s="84"/>
      <c r="IHU582" s="84"/>
      <c r="IHV582" s="84"/>
      <c r="IHW582" s="84"/>
      <c r="IHX582" s="84"/>
      <c r="IHY582" s="84"/>
      <c r="IHZ582" s="84"/>
      <c r="IIA582" s="84"/>
      <c r="IIB582" s="84"/>
      <c r="IIC582" s="84"/>
      <c r="IID582" s="84"/>
      <c r="IIE582" s="84"/>
      <c r="IIF582" s="84"/>
      <c r="IIG582" s="84"/>
      <c r="IIH582" s="84"/>
      <c r="III582" s="84"/>
      <c r="IIJ582" s="84"/>
      <c r="IIK582" s="84"/>
      <c r="IIL582" s="84"/>
      <c r="IIM582" s="84"/>
      <c r="IIN582" s="84"/>
      <c r="IIO582" s="84"/>
      <c r="IIP582" s="84"/>
      <c r="IIQ582" s="84"/>
      <c r="IIR582" s="84"/>
      <c r="IIS582" s="84"/>
      <c r="IIT582" s="84"/>
      <c r="IIU582" s="84"/>
      <c r="IIV582" s="84"/>
      <c r="IIW582" s="84"/>
      <c r="IIX582" s="84"/>
      <c r="IIY582" s="84"/>
      <c r="IIZ582" s="84"/>
      <c r="IJA582" s="84"/>
      <c r="IJB582" s="84"/>
      <c r="IJC582" s="84"/>
      <c r="IJD582" s="84"/>
      <c r="IJE582" s="84"/>
      <c r="IJF582" s="84"/>
      <c r="IJG582" s="84"/>
      <c r="IJH582" s="84"/>
      <c r="IJI582" s="84"/>
      <c r="IJJ582" s="84"/>
      <c r="IJK582" s="84"/>
      <c r="IJL582" s="84"/>
      <c r="IJM582" s="84"/>
      <c r="IJN582" s="84"/>
      <c r="IJO582" s="84"/>
      <c r="IJP582" s="84"/>
      <c r="IJQ582" s="84"/>
      <c r="IJR582" s="84"/>
      <c r="IJS582" s="84"/>
      <c r="IJT582" s="84"/>
      <c r="IJU582" s="84"/>
      <c r="IJV582" s="84"/>
      <c r="IJW582" s="84"/>
      <c r="IJX582" s="84"/>
      <c r="IJY582" s="84"/>
      <c r="IJZ582" s="84"/>
      <c r="IKA582" s="84"/>
      <c r="IKB582" s="84"/>
      <c r="IKC582" s="84"/>
      <c r="IKD582" s="84"/>
      <c r="IKE582" s="84"/>
      <c r="IKF582" s="84"/>
      <c r="IKG582" s="84"/>
      <c r="IKH582" s="84"/>
      <c r="IKI582" s="84"/>
      <c r="IKJ582" s="84"/>
      <c r="IKK582" s="84"/>
      <c r="IKL582" s="84"/>
      <c r="IKM582" s="84"/>
      <c r="IKN582" s="84"/>
      <c r="IKO582" s="84"/>
      <c r="IKP582" s="84"/>
      <c r="IKQ582" s="84"/>
      <c r="IKR582" s="84"/>
      <c r="IKS582" s="84"/>
      <c r="IKT582" s="84"/>
      <c r="IKU582" s="84"/>
      <c r="IKV582" s="84"/>
      <c r="IKW582" s="84"/>
      <c r="IKX582" s="84"/>
      <c r="IKY582" s="84"/>
      <c r="IKZ582" s="84"/>
      <c r="ILA582" s="84"/>
      <c r="ILB582" s="84"/>
      <c r="ILC582" s="84"/>
      <c r="ILD582" s="84"/>
      <c r="ILE582" s="84"/>
      <c r="ILF582" s="84"/>
      <c r="ILG582" s="84"/>
      <c r="ILH582" s="84"/>
      <c r="ILI582" s="84"/>
      <c r="ILJ582" s="84"/>
      <c r="ILK582" s="84"/>
      <c r="ILL582" s="84"/>
      <c r="ILM582" s="84"/>
      <c r="ILN582" s="84"/>
      <c r="ILO582" s="84"/>
      <c r="ILP582" s="84"/>
      <c r="ILQ582" s="84"/>
      <c r="ILR582" s="84"/>
      <c r="ILS582" s="84"/>
      <c r="ILT582" s="84"/>
      <c r="ILU582" s="84"/>
      <c r="ILV582" s="84"/>
      <c r="ILW582" s="84"/>
      <c r="ILX582" s="84"/>
      <c r="ILY582" s="84"/>
      <c r="ILZ582" s="84"/>
      <c r="IMA582" s="84"/>
      <c r="IMB582" s="84"/>
      <c r="IMC582" s="84"/>
      <c r="IMD582" s="84"/>
      <c r="IME582" s="84"/>
      <c r="IMF582" s="84"/>
      <c r="IMG582" s="84"/>
      <c r="IMH582" s="84"/>
      <c r="IMI582" s="84"/>
      <c r="IMJ582" s="84"/>
      <c r="IMK582" s="84"/>
      <c r="IML582" s="84"/>
      <c r="IMM582" s="84"/>
      <c r="IMN582" s="84"/>
      <c r="IMO582" s="84"/>
      <c r="IMP582" s="84"/>
      <c r="IMQ582" s="84"/>
      <c r="IMR582" s="84"/>
      <c r="IMS582" s="84"/>
      <c r="IMT582" s="84"/>
      <c r="IMU582" s="84"/>
      <c r="IMV582" s="84"/>
      <c r="IMW582" s="84"/>
      <c r="IMX582" s="84"/>
      <c r="IMY582" s="84"/>
      <c r="IMZ582" s="84"/>
      <c r="INA582" s="84"/>
      <c r="INB582" s="84"/>
      <c r="INC582" s="84"/>
      <c r="IND582" s="84"/>
      <c r="INE582" s="84"/>
      <c r="INF582" s="84"/>
      <c r="ING582" s="84"/>
      <c r="INH582" s="84"/>
      <c r="INI582" s="84"/>
      <c r="INJ582" s="84"/>
      <c r="INK582" s="84"/>
      <c r="INL582" s="84"/>
      <c r="INM582" s="84"/>
      <c r="INN582" s="84"/>
      <c r="INO582" s="84"/>
      <c r="INP582" s="84"/>
      <c r="INQ582" s="84"/>
      <c r="INR582" s="84"/>
      <c r="INS582" s="84"/>
      <c r="INT582" s="84"/>
      <c r="INU582" s="84"/>
      <c r="INV582" s="84"/>
      <c r="INW582" s="84"/>
      <c r="INX582" s="84"/>
      <c r="INY582" s="84"/>
      <c r="INZ582" s="84"/>
      <c r="IOA582" s="84"/>
      <c r="IOB582" s="84"/>
      <c r="IOC582" s="84"/>
      <c r="IOD582" s="84"/>
      <c r="IOE582" s="84"/>
      <c r="IOF582" s="84"/>
      <c r="IOG582" s="84"/>
      <c r="IOH582" s="84"/>
      <c r="IOI582" s="84"/>
      <c r="IOJ582" s="84"/>
      <c r="IOK582" s="84"/>
      <c r="IOL582" s="84"/>
      <c r="IOM582" s="84"/>
      <c r="ION582" s="84"/>
      <c r="IOO582" s="84"/>
      <c r="IOP582" s="84"/>
      <c r="IOQ582" s="84"/>
      <c r="IOR582" s="84"/>
      <c r="IOS582" s="84"/>
      <c r="IOT582" s="84"/>
      <c r="IOU582" s="84"/>
      <c r="IOV582" s="84"/>
      <c r="IOW582" s="84"/>
      <c r="IOX582" s="84"/>
      <c r="IOY582" s="84"/>
      <c r="IOZ582" s="84"/>
      <c r="IPA582" s="84"/>
      <c r="IPB582" s="84"/>
      <c r="IPC582" s="84"/>
      <c r="IPD582" s="84"/>
      <c r="IPE582" s="84"/>
      <c r="IPF582" s="84"/>
      <c r="IPG582" s="84"/>
      <c r="IPH582" s="84"/>
      <c r="IPI582" s="84"/>
      <c r="IPJ582" s="84"/>
      <c r="IPK582" s="84"/>
      <c r="IPL582" s="84"/>
      <c r="IPM582" s="84"/>
      <c r="IPN582" s="84"/>
      <c r="IPO582" s="84"/>
      <c r="IPP582" s="84"/>
      <c r="IPQ582" s="84"/>
      <c r="IPR582" s="84"/>
      <c r="IPS582" s="84"/>
      <c r="IPT582" s="84"/>
      <c r="IPU582" s="84"/>
      <c r="IPV582" s="84"/>
      <c r="IPW582" s="84"/>
      <c r="IPX582" s="84"/>
      <c r="IPY582" s="84"/>
      <c r="IPZ582" s="84"/>
      <c r="IQA582" s="84"/>
      <c r="IQB582" s="84"/>
      <c r="IQC582" s="84"/>
      <c r="IQD582" s="84"/>
      <c r="IQE582" s="84"/>
      <c r="IQF582" s="84"/>
      <c r="IQG582" s="84"/>
      <c r="IQH582" s="84"/>
      <c r="IQI582" s="84"/>
      <c r="IQJ582" s="84"/>
      <c r="IQK582" s="84"/>
      <c r="IQL582" s="84"/>
      <c r="IQM582" s="84"/>
      <c r="IQN582" s="84"/>
      <c r="IQO582" s="84"/>
      <c r="IQP582" s="84"/>
      <c r="IQQ582" s="84"/>
      <c r="IQR582" s="84"/>
      <c r="IQS582" s="84"/>
      <c r="IQT582" s="84"/>
      <c r="IQU582" s="84"/>
      <c r="IQV582" s="84"/>
      <c r="IQW582" s="84"/>
      <c r="IQX582" s="84"/>
      <c r="IQY582" s="84"/>
      <c r="IQZ582" s="84"/>
      <c r="IRA582" s="84"/>
      <c r="IRB582" s="84"/>
      <c r="IRC582" s="84"/>
      <c r="IRD582" s="84"/>
      <c r="IRE582" s="84"/>
      <c r="IRF582" s="84"/>
      <c r="IRG582" s="84"/>
      <c r="IRH582" s="84"/>
      <c r="IRI582" s="84"/>
      <c r="IRJ582" s="84"/>
      <c r="IRK582" s="84"/>
      <c r="IRL582" s="84"/>
      <c r="IRM582" s="84"/>
      <c r="IRN582" s="84"/>
      <c r="IRO582" s="84"/>
      <c r="IRP582" s="84"/>
      <c r="IRQ582" s="84"/>
      <c r="IRR582" s="84"/>
      <c r="IRS582" s="84"/>
      <c r="IRT582" s="84"/>
      <c r="IRU582" s="84"/>
      <c r="IRV582" s="84"/>
      <c r="IRW582" s="84"/>
      <c r="IRX582" s="84"/>
      <c r="IRY582" s="84"/>
      <c r="IRZ582" s="84"/>
      <c r="ISA582" s="84"/>
      <c r="ISB582" s="84"/>
      <c r="ISC582" s="84"/>
      <c r="ISD582" s="84"/>
      <c r="ISE582" s="84"/>
      <c r="ISF582" s="84"/>
      <c r="ISG582" s="84"/>
      <c r="ISH582" s="84"/>
      <c r="ISI582" s="84"/>
      <c r="ISJ582" s="84"/>
      <c r="ISK582" s="84"/>
      <c r="ISL582" s="84"/>
      <c r="ISM582" s="84"/>
      <c r="ISN582" s="84"/>
      <c r="ISO582" s="84"/>
      <c r="ISP582" s="84"/>
      <c r="ISQ582" s="84"/>
      <c r="ISR582" s="84"/>
      <c r="ISS582" s="84"/>
      <c r="IST582" s="84"/>
      <c r="ISU582" s="84"/>
      <c r="ISV582" s="84"/>
      <c r="ISW582" s="84"/>
      <c r="ISX582" s="84"/>
      <c r="ISY582" s="84"/>
      <c r="ISZ582" s="84"/>
      <c r="ITA582" s="84"/>
      <c r="ITB582" s="84"/>
      <c r="ITC582" s="84"/>
      <c r="ITD582" s="84"/>
      <c r="ITE582" s="84"/>
      <c r="ITF582" s="84"/>
      <c r="ITG582" s="84"/>
      <c r="ITH582" s="84"/>
      <c r="ITI582" s="84"/>
      <c r="ITJ582" s="84"/>
      <c r="ITK582" s="84"/>
      <c r="ITL582" s="84"/>
      <c r="ITM582" s="84"/>
      <c r="ITN582" s="84"/>
      <c r="ITO582" s="84"/>
      <c r="ITP582" s="84"/>
      <c r="ITQ582" s="84"/>
      <c r="ITR582" s="84"/>
      <c r="ITS582" s="84"/>
      <c r="ITT582" s="84"/>
      <c r="ITU582" s="84"/>
      <c r="ITV582" s="84"/>
      <c r="ITW582" s="84"/>
      <c r="ITX582" s="84"/>
      <c r="ITY582" s="84"/>
      <c r="ITZ582" s="84"/>
      <c r="IUA582" s="84"/>
      <c r="IUB582" s="84"/>
      <c r="IUC582" s="84"/>
      <c r="IUD582" s="84"/>
      <c r="IUE582" s="84"/>
      <c r="IUF582" s="84"/>
      <c r="IUG582" s="84"/>
      <c r="IUH582" s="84"/>
      <c r="IUI582" s="84"/>
      <c r="IUJ582" s="84"/>
      <c r="IUK582" s="84"/>
      <c r="IUL582" s="84"/>
      <c r="IUM582" s="84"/>
      <c r="IUN582" s="84"/>
      <c r="IUO582" s="84"/>
      <c r="IUP582" s="84"/>
      <c r="IUQ582" s="84"/>
      <c r="IUR582" s="84"/>
      <c r="IUS582" s="84"/>
      <c r="IUT582" s="84"/>
      <c r="IUU582" s="84"/>
      <c r="IUV582" s="84"/>
      <c r="IUW582" s="84"/>
      <c r="IUX582" s="84"/>
      <c r="IUY582" s="84"/>
      <c r="IUZ582" s="84"/>
      <c r="IVA582" s="84"/>
      <c r="IVB582" s="84"/>
      <c r="IVC582" s="84"/>
      <c r="IVD582" s="84"/>
      <c r="IVE582" s="84"/>
      <c r="IVF582" s="84"/>
      <c r="IVG582" s="84"/>
      <c r="IVH582" s="84"/>
      <c r="IVI582" s="84"/>
      <c r="IVJ582" s="84"/>
      <c r="IVK582" s="84"/>
      <c r="IVL582" s="84"/>
      <c r="IVM582" s="84"/>
      <c r="IVN582" s="84"/>
      <c r="IVO582" s="84"/>
      <c r="IVP582" s="84"/>
      <c r="IVQ582" s="84"/>
      <c r="IVR582" s="84"/>
      <c r="IVS582" s="84"/>
      <c r="IVT582" s="84"/>
      <c r="IVU582" s="84"/>
      <c r="IVV582" s="84"/>
      <c r="IVW582" s="84"/>
      <c r="IVX582" s="84"/>
      <c r="IVY582" s="84"/>
      <c r="IVZ582" s="84"/>
      <c r="IWA582" s="84"/>
      <c r="IWB582" s="84"/>
      <c r="IWC582" s="84"/>
      <c r="IWD582" s="84"/>
      <c r="IWE582" s="84"/>
      <c r="IWF582" s="84"/>
      <c r="IWG582" s="84"/>
      <c r="IWH582" s="84"/>
      <c r="IWI582" s="84"/>
      <c r="IWJ582" s="84"/>
      <c r="IWK582" s="84"/>
      <c r="IWL582" s="84"/>
      <c r="IWM582" s="84"/>
      <c r="IWN582" s="84"/>
      <c r="IWO582" s="84"/>
      <c r="IWP582" s="84"/>
      <c r="IWQ582" s="84"/>
      <c r="IWR582" s="84"/>
      <c r="IWS582" s="84"/>
      <c r="IWT582" s="84"/>
      <c r="IWU582" s="84"/>
      <c r="IWV582" s="84"/>
      <c r="IWW582" s="84"/>
      <c r="IWX582" s="84"/>
      <c r="IWY582" s="84"/>
      <c r="IWZ582" s="84"/>
      <c r="IXA582" s="84"/>
      <c r="IXB582" s="84"/>
      <c r="IXC582" s="84"/>
      <c r="IXD582" s="84"/>
      <c r="IXE582" s="84"/>
      <c r="IXF582" s="84"/>
      <c r="IXG582" s="84"/>
      <c r="IXH582" s="84"/>
      <c r="IXI582" s="84"/>
      <c r="IXJ582" s="84"/>
      <c r="IXK582" s="84"/>
      <c r="IXL582" s="84"/>
      <c r="IXM582" s="84"/>
      <c r="IXN582" s="84"/>
      <c r="IXO582" s="84"/>
      <c r="IXP582" s="84"/>
      <c r="IXQ582" s="84"/>
      <c r="IXR582" s="84"/>
      <c r="IXS582" s="84"/>
      <c r="IXT582" s="84"/>
      <c r="IXU582" s="84"/>
      <c r="IXV582" s="84"/>
      <c r="IXW582" s="84"/>
      <c r="IXX582" s="84"/>
      <c r="IXY582" s="84"/>
      <c r="IXZ582" s="84"/>
      <c r="IYA582" s="84"/>
      <c r="IYB582" s="84"/>
      <c r="IYC582" s="84"/>
      <c r="IYD582" s="84"/>
      <c r="IYE582" s="84"/>
      <c r="IYF582" s="84"/>
      <c r="IYG582" s="84"/>
      <c r="IYH582" s="84"/>
      <c r="IYI582" s="84"/>
      <c r="IYJ582" s="84"/>
      <c r="IYK582" s="84"/>
      <c r="IYL582" s="84"/>
      <c r="IYM582" s="84"/>
      <c r="IYN582" s="84"/>
      <c r="IYO582" s="84"/>
      <c r="IYP582" s="84"/>
      <c r="IYQ582" s="84"/>
      <c r="IYR582" s="84"/>
      <c r="IYS582" s="84"/>
      <c r="IYT582" s="84"/>
      <c r="IYU582" s="84"/>
      <c r="IYV582" s="84"/>
      <c r="IYW582" s="84"/>
      <c r="IYX582" s="84"/>
      <c r="IYY582" s="84"/>
      <c r="IYZ582" s="84"/>
      <c r="IZA582" s="84"/>
      <c r="IZB582" s="84"/>
      <c r="IZC582" s="84"/>
      <c r="IZD582" s="84"/>
      <c r="IZE582" s="84"/>
      <c r="IZF582" s="84"/>
      <c r="IZG582" s="84"/>
      <c r="IZH582" s="84"/>
      <c r="IZI582" s="84"/>
      <c r="IZJ582" s="84"/>
      <c r="IZK582" s="84"/>
      <c r="IZL582" s="84"/>
      <c r="IZM582" s="84"/>
      <c r="IZN582" s="84"/>
      <c r="IZO582" s="84"/>
      <c r="IZP582" s="84"/>
      <c r="IZQ582" s="84"/>
      <c r="IZR582" s="84"/>
      <c r="IZS582" s="84"/>
      <c r="IZT582" s="84"/>
      <c r="IZU582" s="84"/>
      <c r="IZV582" s="84"/>
      <c r="IZW582" s="84"/>
      <c r="IZX582" s="84"/>
      <c r="IZY582" s="84"/>
      <c r="IZZ582" s="84"/>
      <c r="JAA582" s="84"/>
      <c r="JAB582" s="84"/>
      <c r="JAC582" s="84"/>
      <c r="JAD582" s="84"/>
      <c r="JAE582" s="84"/>
      <c r="JAF582" s="84"/>
      <c r="JAG582" s="84"/>
      <c r="JAH582" s="84"/>
      <c r="JAI582" s="84"/>
      <c r="JAJ582" s="84"/>
      <c r="JAK582" s="84"/>
      <c r="JAL582" s="84"/>
      <c r="JAM582" s="84"/>
      <c r="JAN582" s="84"/>
      <c r="JAO582" s="84"/>
      <c r="JAP582" s="84"/>
      <c r="JAQ582" s="84"/>
      <c r="JAR582" s="84"/>
      <c r="JAS582" s="84"/>
      <c r="JAT582" s="84"/>
      <c r="JAU582" s="84"/>
      <c r="JAV582" s="84"/>
      <c r="JAW582" s="84"/>
      <c r="JAX582" s="84"/>
      <c r="JAY582" s="84"/>
      <c r="JAZ582" s="84"/>
      <c r="JBA582" s="84"/>
      <c r="JBB582" s="84"/>
      <c r="JBC582" s="84"/>
      <c r="JBD582" s="84"/>
      <c r="JBE582" s="84"/>
      <c r="JBF582" s="84"/>
      <c r="JBG582" s="84"/>
      <c r="JBH582" s="84"/>
      <c r="JBI582" s="84"/>
      <c r="JBJ582" s="84"/>
      <c r="JBK582" s="84"/>
      <c r="JBL582" s="84"/>
      <c r="JBM582" s="84"/>
      <c r="JBN582" s="84"/>
      <c r="JBO582" s="84"/>
      <c r="JBP582" s="84"/>
      <c r="JBQ582" s="84"/>
      <c r="JBR582" s="84"/>
      <c r="JBS582" s="84"/>
      <c r="JBT582" s="84"/>
      <c r="JBU582" s="84"/>
      <c r="JBV582" s="84"/>
      <c r="JBW582" s="84"/>
      <c r="JBX582" s="84"/>
      <c r="JBY582" s="84"/>
      <c r="JBZ582" s="84"/>
      <c r="JCA582" s="84"/>
      <c r="JCB582" s="84"/>
      <c r="JCC582" s="84"/>
      <c r="JCD582" s="84"/>
      <c r="JCE582" s="84"/>
      <c r="JCF582" s="84"/>
      <c r="JCG582" s="84"/>
      <c r="JCH582" s="84"/>
      <c r="JCI582" s="84"/>
      <c r="JCJ582" s="84"/>
      <c r="JCK582" s="84"/>
      <c r="JCL582" s="84"/>
      <c r="JCM582" s="84"/>
      <c r="JCN582" s="84"/>
      <c r="JCO582" s="84"/>
      <c r="JCP582" s="84"/>
      <c r="JCQ582" s="84"/>
      <c r="JCR582" s="84"/>
      <c r="JCS582" s="84"/>
      <c r="JCT582" s="84"/>
      <c r="JCU582" s="84"/>
      <c r="JCV582" s="84"/>
      <c r="JCW582" s="84"/>
      <c r="JCX582" s="84"/>
      <c r="JCY582" s="84"/>
      <c r="JCZ582" s="84"/>
      <c r="JDA582" s="84"/>
      <c r="JDB582" s="84"/>
      <c r="JDC582" s="84"/>
      <c r="JDD582" s="84"/>
      <c r="JDE582" s="84"/>
      <c r="JDF582" s="84"/>
      <c r="JDG582" s="84"/>
      <c r="JDH582" s="84"/>
      <c r="JDI582" s="84"/>
      <c r="JDJ582" s="84"/>
      <c r="JDK582" s="84"/>
      <c r="JDL582" s="84"/>
      <c r="JDM582" s="84"/>
      <c r="JDN582" s="84"/>
      <c r="JDO582" s="84"/>
      <c r="JDP582" s="84"/>
      <c r="JDQ582" s="84"/>
      <c r="JDR582" s="84"/>
      <c r="JDS582" s="84"/>
      <c r="JDT582" s="84"/>
      <c r="JDU582" s="84"/>
      <c r="JDV582" s="84"/>
      <c r="JDW582" s="84"/>
      <c r="JDX582" s="84"/>
      <c r="JDY582" s="84"/>
      <c r="JDZ582" s="84"/>
      <c r="JEA582" s="84"/>
      <c r="JEB582" s="84"/>
      <c r="JEC582" s="84"/>
      <c r="JED582" s="84"/>
      <c r="JEE582" s="84"/>
      <c r="JEF582" s="84"/>
      <c r="JEG582" s="84"/>
      <c r="JEH582" s="84"/>
      <c r="JEI582" s="84"/>
      <c r="JEJ582" s="84"/>
      <c r="JEK582" s="84"/>
      <c r="JEL582" s="84"/>
      <c r="JEM582" s="84"/>
      <c r="JEN582" s="84"/>
      <c r="JEO582" s="84"/>
      <c r="JEP582" s="84"/>
      <c r="JEQ582" s="84"/>
      <c r="JER582" s="84"/>
      <c r="JES582" s="84"/>
      <c r="JET582" s="84"/>
      <c r="JEU582" s="84"/>
      <c r="JEV582" s="84"/>
      <c r="JEW582" s="84"/>
      <c r="JEX582" s="84"/>
      <c r="JEY582" s="84"/>
      <c r="JEZ582" s="84"/>
      <c r="JFA582" s="84"/>
      <c r="JFB582" s="84"/>
      <c r="JFC582" s="84"/>
      <c r="JFD582" s="84"/>
      <c r="JFE582" s="84"/>
      <c r="JFF582" s="84"/>
      <c r="JFG582" s="84"/>
      <c r="JFH582" s="84"/>
      <c r="JFI582" s="84"/>
      <c r="JFJ582" s="84"/>
      <c r="JFK582" s="84"/>
      <c r="JFL582" s="84"/>
      <c r="JFM582" s="84"/>
      <c r="JFN582" s="84"/>
      <c r="JFO582" s="84"/>
      <c r="JFP582" s="84"/>
      <c r="JFQ582" s="84"/>
      <c r="JFR582" s="84"/>
      <c r="JFS582" s="84"/>
      <c r="JFT582" s="84"/>
      <c r="JFU582" s="84"/>
      <c r="JFV582" s="84"/>
      <c r="JFW582" s="84"/>
      <c r="JFX582" s="84"/>
      <c r="JFY582" s="84"/>
      <c r="JFZ582" s="84"/>
      <c r="JGA582" s="84"/>
      <c r="JGB582" s="84"/>
      <c r="JGC582" s="84"/>
      <c r="JGD582" s="84"/>
      <c r="JGE582" s="84"/>
      <c r="JGF582" s="84"/>
      <c r="JGG582" s="84"/>
      <c r="JGH582" s="84"/>
      <c r="JGI582" s="84"/>
      <c r="JGJ582" s="84"/>
      <c r="JGK582" s="84"/>
      <c r="JGL582" s="84"/>
      <c r="JGM582" s="84"/>
      <c r="JGN582" s="84"/>
      <c r="JGO582" s="84"/>
      <c r="JGP582" s="84"/>
      <c r="JGQ582" s="84"/>
      <c r="JGR582" s="84"/>
      <c r="JGS582" s="84"/>
      <c r="JGT582" s="84"/>
      <c r="JGU582" s="84"/>
      <c r="JGV582" s="84"/>
      <c r="JGW582" s="84"/>
      <c r="JGX582" s="84"/>
      <c r="JGY582" s="84"/>
      <c r="JGZ582" s="84"/>
      <c r="JHA582" s="84"/>
      <c r="JHB582" s="84"/>
      <c r="JHC582" s="84"/>
      <c r="JHD582" s="84"/>
      <c r="JHE582" s="84"/>
      <c r="JHF582" s="84"/>
      <c r="JHG582" s="84"/>
      <c r="JHH582" s="84"/>
      <c r="JHI582" s="84"/>
      <c r="JHJ582" s="84"/>
      <c r="JHK582" s="84"/>
      <c r="JHL582" s="84"/>
      <c r="JHM582" s="84"/>
      <c r="JHN582" s="84"/>
      <c r="JHO582" s="84"/>
      <c r="JHP582" s="84"/>
      <c r="JHQ582" s="84"/>
      <c r="JHR582" s="84"/>
      <c r="JHS582" s="84"/>
      <c r="JHT582" s="84"/>
      <c r="JHU582" s="84"/>
      <c r="JHV582" s="84"/>
      <c r="JHW582" s="84"/>
      <c r="JHX582" s="84"/>
      <c r="JHY582" s="84"/>
      <c r="JHZ582" s="84"/>
      <c r="JIA582" s="84"/>
      <c r="JIB582" s="84"/>
      <c r="JIC582" s="84"/>
      <c r="JID582" s="84"/>
      <c r="JIE582" s="84"/>
      <c r="JIF582" s="84"/>
      <c r="JIG582" s="84"/>
      <c r="JIH582" s="84"/>
      <c r="JII582" s="84"/>
      <c r="JIJ582" s="84"/>
      <c r="JIK582" s="84"/>
      <c r="JIL582" s="84"/>
      <c r="JIM582" s="84"/>
      <c r="JIN582" s="84"/>
      <c r="JIO582" s="84"/>
      <c r="JIP582" s="84"/>
      <c r="JIQ582" s="84"/>
      <c r="JIR582" s="84"/>
      <c r="JIS582" s="84"/>
      <c r="JIT582" s="84"/>
      <c r="JIU582" s="84"/>
      <c r="JIV582" s="84"/>
      <c r="JIW582" s="84"/>
      <c r="JIX582" s="84"/>
      <c r="JIY582" s="84"/>
      <c r="JIZ582" s="84"/>
      <c r="JJA582" s="84"/>
      <c r="JJB582" s="84"/>
      <c r="JJC582" s="84"/>
      <c r="JJD582" s="84"/>
      <c r="JJE582" s="84"/>
      <c r="JJF582" s="84"/>
      <c r="JJG582" s="84"/>
      <c r="JJH582" s="84"/>
      <c r="JJI582" s="84"/>
      <c r="JJJ582" s="84"/>
      <c r="JJK582" s="84"/>
      <c r="JJL582" s="84"/>
      <c r="JJM582" s="84"/>
      <c r="JJN582" s="84"/>
      <c r="JJO582" s="84"/>
      <c r="JJP582" s="84"/>
      <c r="JJQ582" s="84"/>
      <c r="JJR582" s="84"/>
      <c r="JJS582" s="84"/>
      <c r="JJT582" s="84"/>
      <c r="JJU582" s="84"/>
      <c r="JJV582" s="84"/>
      <c r="JJW582" s="84"/>
      <c r="JJX582" s="84"/>
      <c r="JJY582" s="84"/>
      <c r="JJZ582" s="84"/>
      <c r="JKA582" s="84"/>
      <c r="JKB582" s="84"/>
      <c r="JKC582" s="84"/>
      <c r="JKD582" s="84"/>
      <c r="JKE582" s="84"/>
      <c r="JKF582" s="84"/>
      <c r="JKG582" s="84"/>
      <c r="JKH582" s="84"/>
      <c r="JKI582" s="84"/>
      <c r="JKJ582" s="84"/>
      <c r="JKK582" s="84"/>
      <c r="JKL582" s="84"/>
      <c r="JKM582" s="84"/>
      <c r="JKN582" s="84"/>
      <c r="JKO582" s="84"/>
      <c r="JKP582" s="84"/>
      <c r="JKQ582" s="84"/>
      <c r="JKR582" s="84"/>
      <c r="JKS582" s="84"/>
      <c r="JKT582" s="84"/>
      <c r="JKU582" s="84"/>
      <c r="JKV582" s="84"/>
      <c r="JKW582" s="84"/>
      <c r="JKX582" s="84"/>
      <c r="JKY582" s="84"/>
      <c r="JKZ582" s="84"/>
      <c r="JLA582" s="84"/>
      <c r="JLB582" s="84"/>
      <c r="JLC582" s="84"/>
      <c r="JLD582" s="84"/>
      <c r="JLE582" s="84"/>
      <c r="JLF582" s="84"/>
      <c r="JLG582" s="84"/>
      <c r="JLH582" s="84"/>
      <c r="JLI582" s="84"/>
      <c r="JLJ582" s="84"/>
      <c r="JLK582" s="84"/>
      <c r="JLL582" s="84"/>
      <c r="JLM582" s="84"/>
      <c r="JLN582" s="84"/>
      <c r="JLO582" s="84"/>
      <c r="JLP582" s="84"/>
      <c r="JLQ582" s="84"/>
      <c r="JLR582" s="84"/>
      <c r="JLS582" s="84"/>
      <c r="JLT582" s="84"/>
      <c r="JLU582" s="84"/>
      <c r="JLV582" s="84"/>
      <c r="JLW582" s="84"/>
      <c r="JLX582" s="84"/>
      <c r="JLY582" s="84"/>
      <c r="JLZ582" s="84"/>
      <c r="JMA582" s="84"/>
      <c r="JMB582" s="84"/>
      <c r="JMC582" s="84"/>
      <c r="JMD582" s="84"/>
      <c r="JME582" s="84"/>
      <c r="JMF582" s="84"/>
      <c r="JMG582" s="84"/>
      <c r="JMH582" s="84"/>
      <c r="JMI582" s="84"/>
      <c r="JMJ582" s="84"/>
      <c r="JMK582" s="84"/>
      <c r="JML582" s="84"/>
      <c r="JMM582" s="84"/>
      <c r="JMN582" s="84"/>
      <c r="JMO582" s="84"/>
      <c r="JMP582" s="84"/>
      <c r="JMQ582" s="84"/>
      <c r="JMR582" s="84"/>
      <c r="JMS582" s="84"/>
      <c r="JMT582" s="84"/>
      <c r="JMU582" s="84"/>
      <c r="JMV582" s="84"/>
      <c r="JMW582" s="84"/>
      <c r="JMX582" s="84"/>
      <c r="JMY582" s="84"/>
      <c r="JMZ582" s="84"/>
      <c r="JNA582" s="84"/>
      <c r="JNB582" s="84"/>
      <c r="JNC582" s="84"/>
      <c r="JND582" s="84"/>
      <c r="JNE582" s="84"/>
      <c r="JNF582" s="84"/>
      <c r="JNG582" s="84"/>
      <c r="JNH582" s="84"/>
      <c r="JNI582" s="84"/>
      <c r="JNJ582" s="84"/>
      <c r="JNK582" s="84"/>
      <c r="JNL582" s="84"/>
      <c r="JNM582" s="84"/>
      <c r="JNN582" s="84"/>
      <c r="JNO582" s="84"/>
      <c r="JNP582" s="84"/>
      <c r="JNQ582" s="84"/>
      <c r="JNR582" s="84"/>
      <c r="JNS582" s="84"/>
      <c r="JNT582" s="84"/>
      <c r="JNU582" s="84"/>
      <c r="JNV582" s="84"/>
      <c r="JNW582" s="84"/>
      <c r="JNX582" s="84"/>
      <c r="JNY582" s="84"/>
      <c r="JNZ582" s="84"/>
      <c r="JOA582" s="84"/>
      <c r="JOB582" s="84"/>
      <c r="JOC582" s="84"/>
      <c r="JOD582" s="84"/>
      <c r="JOE582" s="84"/>
      <c r="JOF582" s="84"/>
      <c r="JOG582" s="84"/>
      <c r="JOH582" s="84"/>
      <c r="JOI582" s="84"/>
      <c r="JOJ582" s="84"/>
      <c r="JOK582" s="84"/>
      <c r="JOL582" s="84"/>
      <c r="JOM582" s="84"/>
      <c r="JON582" s="84"/>
      <c r="JOO582" s="84"/>
      <c r="JOP582" s="84"/>
      <c r="JOQ582" s="84"/>
      <c r="JOR582" s="84"/>
      <c r="JOS582" s="84"/>
      <c r="JOT582" s="84"/>
      <c r="JOU582" s="84"/>
      <c r="JOV582" s="84"/>
      <c r="JOW582" s="84"/>
      <c r="JOX582" s="84"/>
      <c r="JOY582" s="84"/>
      <c r="JOZ582" s="84"/>
      <c r="JPA582" s="84"/>
      <c r="JPB582" s="84"/>
      <c r="JPC582" s="84"/>
      <c r="JPD582" s="84"/>
      <c r="JPE582" s="84"/>
      <c r="JPF582" s="84"/>
      <c r="JPG582" s="84"/>
      <c r="JPH582" s="84"/>
      <c r="JPI582" s="84"/>
      <c r="JPJ582" s="84"/>
      <c r="JPK582" s="84"/>
      <c r="JPL582" s="84"/>
      <c r="JPM582" s="84"/>
      <c r="JPN582" s="84"/>
      <c r="JPO582" s="84"/>
      <c r="JPP582" s="84"/>
      <c r="JPQ582" s="84"/>
      <c r="JPR582" s="84"/>
      <c r="JPS582" s="84"/>
      <c r="JPT582" s="84"/>
      <c r="JPU582" s="84"/>
      <c r="JPV582" s="84"/>
      <c r="JPW582" s="84"/>
      <c r="JPX582" s="84"/>
      <c r="JPY582" s="84"/>
      <c r="JPZ582" s="84"/>
      <c r="JQA582" s="84"/>
      <c r="JQB582" s="84"/>
      <c r="JQC582" s="84"/>
      <c r="JQD582" s="84"/>
      <c r="JQE582" s="84"/>
      <c r="JQF582" s="84"/>
      <c r="JQG582" s="84"/>
      <c r="JQH582" s="84"/>
      <c r="JQI582" s="84"/>
      <c r="JQJ582" s="84"/>
      <c r="JQK582" s="84"/>
      <c r="JQL582" s="84"/>
      <c r="JQM582" s="84"/>
      <c r="JQN582" s="84"/>
      <c r="JQO582" s="84"/>
      <c r="JQP582" s="84"/>
      <c r="JQQ582" s="84"/>
      <c r="JQR582" s="84"/>
      <c r="JQS582" s="84"/>
      <c r="JQT582" s="84"/>
      <c r="JQU582" s="84"/>
      <c r="JQV582" s="84"/>
      <c r="JQW582" s="84"/>
      <c r="JQX582" s="84"/>
      <c r="JQY582" s="84"/>
      <c r="JQZ582" s="84"/>
      <c r="JRA582" s="84"/>
      <c r="JRB582" s="84"/>
      <c r="JRC582" s="84"/>
      <c r="JRD582" s="84"/>
      <c r="JRE582" s="84"/>
      <c r="JRF582" s="84"/>
      <c r="JRG582" s="84"/>
      <c r="JRH582" s="84"/>
      <c r="JRI582" s="84"/>
      <c r="JRJ582" s="84"/>
      <c r="JRK582" s="84"/>
      <c r="JRL582" s="84"/>
      <c r="JRM582" s="84"/>
      <c r="JRN582" s="84"/>
      <c r="JRO582" s="84"/>
      <c r="JRP582" s="84"/>
      <c r="JRQ582" s="84"/>
      <c r="JRR582" s="84"/>
      <c r="JRS582" s="84"/>
      <c r="JRT582" s="84"/>
      <c r="JRU582" s="84"/>
      <c r="JRV582" s="84"/>
      <c r="JRW582" s="84"/>
      <c r="JRX582" s="84"/>
      <c r="JRY582" s="84"/>
      <c r="JRZ582" s="84"/>
      <c r="JSA582" s="84"/>
      <c r="JSB582" s="84"/>
      <c r="JSC582" s="84"/>
      <c r="JSD582" s="84"/>
      <c r="JSE582" s="84"/>
      <c r="JSF582" s="84"/>
      <c r="JSG582" s="84"/>
      <c r="JSH582" s="84"/>
      <c r="JSI582" s="84"/>
      <c r="JSJ582" s="84"/>
      <c r="JSK582" s="84"/>
      <c r="JSL582" s="84"/>
      <c r="JSM582" s="84"/>
      <c r="JSN582" s="84"/>
      <c r="JSO582" s="84"/>
      <c r="JSP582" s="84"/>
      <c r="JSQ582" s="84"/>
      <c r="JSR582" s="84"/>
      <c r="JSS582" s="84"/>
      <c r="JST582" s="84"/>
      <c r="JSU582" s="84"/>
      <c r="JSV582" s="84"/>
      <c r="JSW582" s="84"/>
      <c r="JSX582" s="84"/>
      <c r="JSY582" s="84"/>
      <c r="JSZ582" s="84"/>
      <c r="JTA582" s="84"/>
      <c r="JTB582" s="84"/>
      <c r="JTC582" s="84"/>
      <c r="JTD582" s="84"/>
      <c r="JTE582" s="84"/>
      <c r="JTF582" s="84"/>
      <c r="JTG582" s="84"/>
      <c r="JTH582" s="84"/>
      <c r="JTI582" s="84"/>
      <c r="JTJ582" s="84"/>
      <c r="JTK582" s="84"/>
      <c r="JTL582" s="84"/>
      <c r="JTM582" s="84"/>
      <c r="JTN582" s="84"/>
      <c r="JTO582" s="84"/>
      <c r="JTP582" s="84"/>
      <c r="JTQ582" s="84"/>
      <c r="JTR582" s="84"/>
      <c r="JTS582" s="84"/>
      <c r="JTT582" s="84"/>
      <c r="JTU582" s="84"/>
      <c r="JTV582" s="84"/>
      <c r="JTW582" s="84"/>
      <c r="JTX582" s="84"/>
      <c r="JTY582" s="84"/>
      <c r="JTZ582" s="84"/>
      <c r="JUA582" s="84"/>
      <c r="JUB582" s="84"/>
      <c r="JUC582" s="84"/>
      <c r="JUD582" s="84"/>
      <c r="JUE582" s="84"/>
      <c r="JUF582" s="84"/>
      <c r="JUG582" s="84"/>
      <c r="JUH582" s="84"/>
      <c r="JUI582" s="84"/>
      <c r="JUJ582" s="84"/>
      <c r="JUK582" s="84"/>
      <c r="JUL582" s="84"/>
      <c r="JUM582" s="84"/>
      <c r="JUN582" s="84"/>
      <c r="JUO582" s="84"/>
      <c r="JUP582" s="84"/>
      <c r="JUQ582" s="84"/>
      <c r="JUR582" s="84"/>
      <c r="JUS582" s="84"/>
      <c r="JUT582" s="84"/>
      <c r="JUU582" s="84"/>
      <c r="JUV582" s="84"/>
      <c r="JUW582" s="84"/>
      <c r="JUX582" s="84"/>
      <c r="JUY582" s="84"/>
      <c r="JUZ582" s="84"/>
      <c r="JVA582" s="84"/>
      <c r="JVB582" s="84"/>
      <c r="JVC582" s="84"/>
      <c r="JVD582" s="84"/>
      <c r="JVE582" s="84"/>
      <c r="JVF582" s="84"/>
      <c r="JVG582" s="84"/>
      <c r="JVH582" s="84"/>
      <c r="JVI582" s="84"/>
      <c r="JVJ582" s="84"/>
      <c r="JVK582" s="84"/>
      <c r="JVL582" s="84"/>
      <c r="JVM582" s="84"/>
      <c r="JVN582" s="84"/>
      <c r="JVO582" s="84"/>
      <c r="JVP582" s="84"/>
      <c r="JVQ582" s="84"/>
      <c r="JVR582" s="84"/>
      <c r="JVS582" s="84"/>
      <c r="JVT582" s="84"/>
      <c r="JVU582" s="84"/>
      <c r="JVV582" s="84"/>
      <c r="JVW582" s="84"/>
      <c r="JVX582" s="84"/>
      <c r="JVY582" s="84"/>
      <c r="JVZ582" s="84"/>
      <c r="JWA582" s="84"/>
      <c r="JWB582" s="84"/>
      <c r="JWC582" s="84"/>
      <c r="JWD582" s="84"/>
      <c r="JWE582" s="84"/>
      <c r="JWF582" s="84"/>
      <c r="JWG582" s="84"/>
      <c r="JWH582" s="84"/>
      <c r="JWI582" s="84"/>
      <c r="JWJ582" s="84"/>
      <c r="JWK582" s="84"/>
      <c r="JWL582" s="84"/>
      <c r="JWM582" s="84"/>
      <c r="JWN582" s="84"/>
      <c r="JWO582" s="84"/>
      <c r="JWP582" s="84"/>
      <c r="JWQ582" s="84"/>
      <c r="JWR582" s="84"/>
      <c r="JWS582" s="84"/>
      <c r="JWT582" s="84"/>
      <c r="JWU582" s="84"/>
      <c r="JWV582" s="84"/>
      <c r="JWW582" s="84"/>
      <c r="JWX582" s="84"/>
      <c r="JWY582" s="84"/>
      <c r="JWZ582" s="84"/>
      <c r="JXA582" s="84"/>
      <c r="JXB582" s="84"/>
      <c r="JXC582" s="84"/>
      <c r="JXD582" s="84"/>
      <c r="JXE582" s="84"/>
      <c r="JXF582" s="84"/>
      <c r="JXG582" s="84"/>
      <c r="JXH582" s="84"/>
      <c r="JXI582" s="84"/>
      <c r="JXJ582" s="84"/>
      <c r="JXK582" s="84"/>
      <c r="JXL582" s="84"/>
      <c r="JXM582" s="84"/>
      <c r="JXN582" s="84"/>
      <c r="JXO582" s="84"/>
      <c r="JXP582" s="84"/>
      <c r="JXQ582" s="84"/>
      <c r="JXR582" s="84"/>
      <c r="JXS582" s="84"/>
      <c r="JXT582" s="84"/>
      <c r="JXU582" s="84"/>
      <c r="JXV582" s="84"/>
      <c r="JXW582" s="84"/>
      <c r="JXX582" s="84"/>
      <c r="JXY582" s="84"/>
      <c r="JXZ582" s="84"/>
      <c r="JYA582" s="84"/>
      <c r="JYB582" s="84"/>
      <c r="JYC582" s="84"/>
      <c r="JYD582" s="84"/>
      <c r="JYE582" s="84"/>
      <c r="JYF582" s="84"/>
      <c r="JYG582" s="84"/>
      <c r="JYH582" s="84"/>
      <c r="JYI582" s="84"/>
      <c r="JYJ582" s="84"/>
      <c r="JYK582" s="84"/>
      <c r="JYL582" s="84"/>
      <c r="JYM582" s="84"/>
      <c r="JYN582" s="84"/>
      <c r="JYO582" s="84"/>
      <c r="JYP582" s="84"/>
      <c r="JYQ582" s="84"/>
      <c r="JYR582" s="84"/>
      <c r="JYS582" s="84"/>
      <c r="JYT582" s="84"/>
      <c r="JYU582" s="84"/>
      <c r="JYV582" s="84"/>
      <c r="JYW582" s="84"/>
      <c r="JYX582" s="84"/>
      <c r="JYY582" s="84"/>
      <c r="JYZ582" s="84"/>
      <c r="JZA582" s="84"/>
      <c r="JZB582" s="84"/>
      <c r="JZC582" s="84"/>
      <c r="JZD582" s="84"/>
      <c r="JZE582" s="84"/>
      <c r="JZF582" s="84"/>
      <c r="JZG582" s="84"/>
      <c r="JZH582" s="84"/>
      <c r="JZI582" s="84"/>
      <c r="JZJ582" s="84"/>
      <c r="JZK582" s="84"/>
      <c r="JZL582" s="84"/>
      <c r="JZM582" s="84"/>
      <c r="JZN582" s="84"/>
      <c r="JZO582" s="84"/>
      <c r="JZP582" s="84"/>
      <c r="JZQ582" s="84"/>
      <c r="JZR582" s="84"/>
      <c r="JZS582" s="84"/>
      <c r="JZT582" s="84"/>
      <c r="JZU582" s="84"/>
      <c r="JZV582" s="84"/>
      <c r="JZW582" s="84"/>
      <c r="JZX582" s="84"/>
      <c r="JZY582" s="84"/>
      <c r="JZZ582" s="84"/>
      <c r="KAA582" s="84"/>
      <c r="KAB582" s="84"/>
      <c r="KAC582" s="84"/>
      <c r="KAD582" s="84"/>
      <c r="KAE582" s="84"/>
      <c r="KAF582" s="84"/>
      <c r="KAG582" s="84"/>
      <c r="KAH582" s="84"/>
      <c r="KAI582" s="84"/>
      <c r="KAJ582" s="84"/>
      <c r="KAK582" s="84"/>
      <c r="KAL582" s="84"/>
      <c r="KAM582" s="84"/>
      <c r="KAN582" s="84"/>
      <c r="KAO582" s="84"/>
      <c r="KAP582" s="84"/>
      <c r="KAQ582" s="84"/>
      <c r="KAR582" s="84"/>
      <c r="KAS582" s="84"/>
      <c r="KAT582" s="84"/>
      <c r="KAU582" s="84"/>
      <c r="KAV582" s="84"/>
      <c r="KAW582" s="84"/>
      <c r="KAX582" s="84"/>
      <c r="KAY582" s="84"/>
      <c r="KAZ582" s="84"/>
      <c r="KBA582" s="84"/>
      <c r="KBB582" s="84"/>
      <c r="KBC582" s="84"/>
      <c r="KBD582" s="84"/>
      <c r="KBE582" s="84"/>
      <c r="KBF582" s="84"/>
      <c r="KBG582" s="84"/>
      <c r="KBH582" s="84"/>
      <c r="KBI582" s="84"/>
      <c r="KBJ582" s="84"/>
      <c r="KBK582" s="84"/>
      <c r="KBL582" s="84"/>
      <c r="KBM582" s="84"/>
      <c r="KBN582" s="84"/>
      <c r="KBO582" s="84"/>
      <c r="KBP582" s="84"/>
      <c r="KBQ582" s="84"/>
      <c r="KBR582" s="84"/>
      <c r="KBS582" s="84"/>
      <c r="KBT582" s="84"/>
      <c r="KBU582" s="84"/>
      <c r="KBV582" s="84"/>
      <c r="KBW582" s="84"/>
      <c r="KBX582" s="84"/>
      <c r="KBY582" s="84"/>
      <c r="KBZ582" s="84"/>
      <c r="KCA582" s="84"/>
      <c r="KCB582" s="84"/>
      <c r="KCC582" s="84"/>
      <c r="KCD582" s="84"/>
      <c r="KCE582" s="84"/>
      <c r="KCF582" s="84"/>
      <c r="KCG582" s="84"/>
      <c r="KCH582" s="84"/>
      <c r="KCI582" s="84"/>
      <c r="KCJ582" s="84"/>
      <c r="KCK582" s="84"/>
      <c r="KCL582" s="84"/>
      <c r="KCM582" s="84"/>
      <c r="KCN582" s="84"/>
      <c r="KCO582" s="84"/>
      <c r="KCP582" s="84"/>
      <c r="KCQ582" s="84"/>
      <c r="KCR582" s="84"/>
      <c r="KCS582" s="84"/>
      <c r="KCT582" s="84"/>
      <c r="KCU582" s="84"/>
      <c r="KCV582" s="84"/>
      <c r="KCW582" s="84"/>
      <c r="KCX582" s="84"/>
      <c r="KCY582" s="84"/>
      <c r="KCZ582" s="84"/>
      <c r="KDA582" s="84"/>
      <c r="KDB582" s="84"/>
      <c r="KDC582" s="84"/>
      <c r="KDD582" s="84"/>
      <c r="KDE582" s="84"/>
      <c r="KDF582" s="84"/>
      <c r="KDG582" s="84"/>
      <c r="KDH582" s="84"/>
      <c r="KDI582" s="84"/>
      <c r="KDJ582" s="84"/>
      <c r="KDK582" s="84"/>
      <c r="KDL582" s="84"/>
      <c r="KDM582" s="84"/>
      <c r="KDN582" s="84"/>
      <c r="KDO582" s="84"/>
      <c r="KDP582" s="84"/>
      <c r="KDQ582" s="84"/>
      <c r="KDR582" s="84"/>
      <c r="KDS582" s="84"/>
      <c r="KDT582" s="84"/>
      <c r="KDU582" s="84"/>
      <c r="KDV582" s="84"/>
      <c r="KDW582" s="84"/>
      <c r="KDX582" s="84"/>
      <c r="KDY582" s="84"/>
      <c r="KDZ582" s="84"/>
      <c r="KEA582" s="84"/>
      <c r="KEB582" s="84"/>
      <c r="KEC582" s="84"/>
      <c r="KED582" s="84"/>
      <c r="KEE582" s="84"/>
      <c r="KEF582" s="84"/>
      <c r="KEG582" s="84"/>
      <c r="KEH582" s="84"/>
      <c r="KEI582" s="84"/>
      <c r="KEJ582" s="84"/>
      <c r="KEK582" s="84"/>
      <c r="KEL582" s="84"/>
      <c r="KEM582" s="84"/>
      <c r="KEN582" s="84"/>
      <c r="KEO582" s="84"/>
      <c r="KEP582" s="84"/>
      <c r="KEQ582" s="84"/>
      <c r="KER582" s="84"/>
      <c r="KES582" s="84"/>
      <c r="KET582" s="84"/>
      <c r="KEU582" s="84"/>
      <c r="KEV582" s="84"/>
      <c r="KEW582" s="84"/>
      <c r="KEX582" s="84"/>
      <c r="KEY582" s="84"/>
      <c r="KEZ582" s="84"/>
      <c r="KFA582" s="84"/>
      <c r="KFB582" s="84"/>
      <c r="KFC582" s="84"/>
      <c r="KFD582" s="84"/>
      <c r="KFE582" s="84"/>
      <c r="KFF582" s="84"/>
      <c r="KFG582" s="84"/>
      <c r="KFH582" s="84"/>
      <c r="KFI582" s="84"/>
      <c r="KFJ582" s="84"/>
      <c r="KFK582" s="84"/>
      <c r="KFL582" s="84"/>
      <c r="KFM582" s="84"/>
      <c r="KFN582" s="84"/>
      <c r="KFO582" s="84"/>
      <c r="KFP582" s="84"/>
      <c r="KFQ582" s="84"/>
      <c r="KFR582" s="84"/>
      <c r="KFS582" s="84"/>
      <c r="KFT582" s="84"/>
      <c r="KFU582" s="84"/>
      <c r="KFV582" s="84"/>
      <c r="KFW582" s="84"/>
      <c r="KFX582" s="84"/>
      <c r="KFY582" s="84"/>
      <c r="KFZ582" s="84"/>
      <c r="KGA582" s="84"/>
      <c r="KGB582" s="84"/>
      <c r="KGC582" s="84"/>
      <c r="KGD582" s="84"/>
      <c r="KGE582" s="84"/>
      <c r="KGF582" s="84"/>
      <c r="KGG582" s="84"/>
      <c r="KGH582" s="84"/>
      <c r="KGI582" s="84"/>
      <c r="KGJ582" s="84"/>
      <c r="KGK582" s="84"/>
      <c r="KGL582" s="84"/>
      <c r="KGM582" s="84"/>
      <c r="KGN582" s="84"/>
      <c r="KGO582" s="84"/>
      <c r="KGP582" s="84"/>
      <c r="KGQ582" s="84"/>
      <c r="KGR582" s="84"/>
      <c r="KGS582" s="84"/>
      <c r="KGT582" s="84"/>
      <c r="KGU582" s="84"/>
      <c r="KGV582" s="84"/>
      <c r="KGW582" s="84"/>
      <c r="KGX582" s="84"/>
      <c r="KGY582" s="84"/>
      <c r="KGZ582" s="84"/>
      <c r="KHA582" s="84"/>
      <c r="KHB582" s="84"/>
      <c r="KHC582" s="84"/>
      <c r="KHD582" s="84"/>
      <c r="KHE582" s="84"/>
      <c r="KHF582" s="84"/>
      <c r="KHG582" s="84"/>
      <c r="KHH582" s="84"/>
      <c r="KHI582" s="84"/>
      <c r="KHJ582" s="84"/>
      <c r="KHK582" s="84"/>
      <c r="KHL582" s="84"/>
      <c r="KHM582" s="84"/>
      <c r="KHN582" s="84"/>
      <c r="KHO582" s="84"/>
      <c r="KHP582" s="84"/>
      <c r="KHQ582" s="84"/>
      <c r="KHR582" s="84"/>
      <c r="KHS582" s="84"/>
      <c r="KHT582" s="84"/>
      <c r="KHU582" s="84"/>
      <c r="KHV582" s="84"/>
      <c r="KHW582" s="84"/>
      <c r="KHX582" s="84"/>
      <c r="KHY582" s="84"/>
      <c r="KHZ582" s="84"/>
      <c r="KIA582" s="84"/>
      <c r="KIB582" s="84"/>
      <c r="KIC582" s="84"/>
      <c r="KID582" s="84"/>
      <c r="KIE582" s="84"/>
      <c r="KIF582" s="84"/>
      <c r="KIG582" s="84"/>
      <c r="KIH582" s="84"/>
      <c r="KII582" s="84"/>
      <c r="KIJ582" s="84"/>
      <c r="KIK582" s="84"/>
      <c r="KIL582" s="84"/>
      <c r="KIM582" s="84"/>
      <c r="KIN582" s="84"/>
      <c r="KIO582" s="84"/>
      <c r="KIP582" s="84"/>
      <c r="KIQ582" s="84"/>
      <c r="KIR582" s="84"/>
      <c r="KIS582" s="84"/>
      <c r="KIT582" s="84"/>
      <c r="KIU582" s="84"/>
      <c r="KIV582" s="84"/>
      <c r="KIW582" s="84"/>
      <c r="KIX582" s="84"/>
      <c r="KIY582" s="84"/>
      <c r="KIZ582" s="84"/>
      <c r="KJA582" s="84"/>
      <c r="KJB582" s="84"/>
      <c r="KJC582" s="84"/>
      <c r="KJD582" s="84"/>
      <c r="KJE582" s="84"/>
      <c r="KJF582" s="84"/>
      <c r="KJG582" s="84"/>
      <c r="KJH582" s="84"/>
      <c r="KJI582" s="84"/>
      <c r="KJJ582" s="84"/>
      <c r="KJK582" s="84"/>
      <c r="KJL582" s="84"/>
      <c r="KJM582" s="84"/>
      <c r="KJN582" s="84"/>
      <c r="KJO582" s="84"/>
      <c r="KJP582" s="84"/>
      <c r="KJQ582" s="84"/>
      <c r="KJR582" s="84"/>
      <c r="KJS582" s="84"/>
      <c r="KJT582" s="84"/>
      <c r="KJU582" s="84"/>
      <c r="KJV582" s="84"/>
      <c r="KJW582" s="84"/>
      <c r="KJX582" s="84"/>
      <c r="KJY582" s="84"/>
      <c r="KJZ582" s="84"/>
      <c r="KKA582" s="84"/>
      <c r="KKB582" s="84"/>
      <c r="KKC582" s="84"/>
      <c r="KKD582" s="84"/>
      <c r="KKE582" s="84"/>
      <c r="KKF582" s="84"/>
      <c r="KKG582" s="84"/>
      <c r="KKH582" s="84"/>
      <c r="KKI582" s="84"/>
      <c r="KKJ582" s="84"/>
      <c r="KKK582" s="84"/>
      <c r="KKL582" s="84"/>
      <c r="KKM582" s="84"/>
      <c r="KKN582" s="84"/>
      <c r="KKO582" s="84"/>
      <c r="KKP582" s="84"/>
      <c r="KKQ582" s="84"/>
      <c r="KKR582" s="84"/>
      <c r="KKS582" s="84"/>
      <c r="KKT582" s="84"/>
      <c r="KKU582" s="84"/>
      <c r="KKV582" s="84"/>
      <c r="KKW582" s="84"/>
      <c r="KKX582" s="84"/>
      <c r="KKY582" s="84"/>
      <c r="KKZ582" s="84"/>
      <c r="KLA582" s="84"/>
      <c r="KLB582" s="84"/>
      <c r="KLC582" s="84"/>
      <c r="KLD582" s="84"/>
      <c r="KLE582" s="84"/>
      <c r="KLF582" s="84"/>
      <c r="KLG582" s="84"/>
      <c r="KLH582" s="84"/>
      <c r="KLI582" s="84"/>
      <c r="KLJ582" s="84"/>
      <c r="KLK582" s="84"/>
      <c r="KLL582" s="84"/>
      <c r="KLM582" s="84"/>
      <c r="KLN582" s="84"/>
      <c r="KLO582" s="84"/>
      <c r="KLP582" s="84"/>
      <c r="KLQ582" s="84"/>
      <c r="KLR582" s="84"/>
      <c r="KLS582" s="84"/>
      <c r="KLT582" s="84"/>
      <c r="KLU582" s="84"/>
      <c r="KLV582" s="84"/>
      <c r="KLW582" s="84"/>
      <c r="KLX582" s="84"/>
      <c r="KLY582" s="84"/>
      <c r="KLZ582" s="84"/>
      <c r="KMA582" s="84"/>
      <c r="KMB582" s="84"/>
      <c r="KMC582" s="84"/>
      <c r="KMD582" s="84"/>
      <c r="KME582" s="84"/>
      <c r="KMF582" s="84"/>
      <c r="KMG582" s="84"/>
      <c r="KMH582" s="84"/>
      <c r="KMI582" s="84"/>
      <c r="KMJ582" s="84"/>
      <c r="KMK582" s="84"/>
      <c r="KML582" s="84"/>
      <c r="KMM582" s="84"/>
      <c r="KMN582" s="84"/>
      <c r="KMO582" s="84"/>
      <c r="KMP582" s="84"/>
      <c r="KMQ582" s="84"/>
      <c r="KMR582" s="84"/>
      <c r="KMS582" s="84"/>
      <c r="KMT582" s="84"/>
      <c r="KMU582" s="84"/>
      <c r="KMV582" s="84"/>
      <c r="KMW582" s="84"/>
      <c r="KMX582" s="84"/>
      <c r="KMY582" s="84"/>
      <c r="KMZ582" s="84"/>
      <c r="KNA582" s="84"/>
      <c r="KNB582" s="84"/>
      <c r="KNC582" s="84"/>
      <c r="KND582" s="84"/>
      <c r="KNE582" s="84"/>
      <c r="KNF582" s="84"/>
      <c r="KNG582" s="84"/>
      <c r="KNH582" s="84"/>
      <c r="KNI582" s="84"/>
      <c r="KNJ582" s="84"/>
      <c r="KNK582" s="84"/>
      <c r="KNL582" s="84"/>
      <c r="KNM582" s="84"/>
      <c r="KNN582" s="84"/>
      <c r="KNO582" s="84"/>
      <c r="KNP582" s="84"/>
      <c r="KNQ582" s="84"/>
      <c r="KNR582" s="84"/>
      <c r="KNS582" s="84"/>
      <c r="KNT582" s="84"/>
      <c r="KNU582" s="84"/>
      <c r="KNV582" s="84"/>
      <c r="KNW582" s="84"/>
      <c r="KNX582" s="84"/>
      <c r="KNY582" s="84"/>
      <c r="KNZ582" s="84"/>
      <c r="KOA582" s="84"/>
      <c r="KOB582" s="84"/>
      <c r="KOC582" s="84"/>
      <c r="KOD582" s="84"/>
      <c r="KOE582" s="84"/>
      <c r="KOF582" s="84"/>
      <c r="KOG582" s="84"/>
      <c r="KOH582" s="84"/>
      <c r="KOI582" s="84"/>
      <c r="KOJ582" s="84"/>
      <c r="KOK582" s="84"/>
      <c r="KOL582" s="84"/>
      <c r="KOM582" s="84"/>
      <c r="KON582" s="84"/>
      <c r="KOO582" s="84"/>
      <c r="KOP582" s="84"/>
      <c r="KOQ582" s="84"/>
      <c r="KOR582" s="84"/>
      <c r="KOS582" s="84"/>
      <c r="KOT582" s="84"/>
      <c r="KOU582" s="84"/>
      <c r="KOV582" s="84"/>
      <c r="KOW582" s="84"/>
      <c r="KOX582" s="84"/>
      <c r="KOY582" s="84"/>
      <c r="KOZ582" s="84"/>
      <c r="KPA582" s="84"/>
      <c r="KPB582" s="84"/>
      <c r="KPC582" s="84"/>
      <c r="KPD582" s="84"/>
      <c r="KPE582" s="84"/>
      <c r="KPF582" s="84"/>
      <c r="KPG582" s="84"/>
      <c r="KPH582" s="84"/>
      <c r="KPI582" s="84"/>
      <c r="KPJ582" s="84"/>
      <c r="KPK582" s="84"/>
      <c r="KPL582" s="84"/>
      <c r="KPM582" s="84"/>
      <c r="KPN582" s="84"/>
      <c r="KPO582" s="84"/>
      <c r="KPP582" s="84"/>
      <c r="KPQ582" s="84"/>
      <c r="KPR582" s="84"/>
      <c r="KPS582" s="84"/>
      <c r="KPT582" s="84"/>
      <c r="KPU582" s="84"/>
      <c r="KPV582" s="84"/>
      <c r="KPW582" s="84"/>
      <c r="KPX582" s="84"/>
      <c r="KPY582" s="84"/>
      <c r="KPZ582" s="84"/>
      <c r="KQA582" s="84"/>
      <c r="KQB582" s="84"/>
      <c r="KQC582" s="84"/>
      <c r="KQD582" s="84"/>
      <c r="KQE582" s="84"/>
      <c r="KQF582" s="84"/>
      <c r="KQG582" s="84"/>
      <c r="KQH582" s="84"/>
      <c r="KQI582" s="84"/>
      <c r="KQJ582" s="84"/>
      <c r="KQK582" s="84"/>
      <c r="KQL582" s="84"/>
      <c r="KQM582" s="84"/>
      <c r="KQN582" s="84"/>
      <c r="KQO582" s="84"/>
      <c r="KQP582" s="84"/>
      <c r="KQQ582" s="84"/>
      <c r="KQR582" s="84"/>
      <c r="KQS582" s="84"/>
      <c r="KQT582" s="84"/>
      <c r="KQU582" s="84"/>
      <c r="KQV582" s="84"/>
      <c r="KQW582" s="84"/>
      <c r="KQX582" s="84"/>
      <c r="KQY582" s="84"/>
      <c r="KQZ582" s="84"/>
      <c r="KRA582" s="84"/>
      <c r="KRB582" s="84"/>
      <c r="KRC582" s="84"/>
      <c r="KRD582" s="84"/>
      <c r="KRE582" s="84"/>
      <c r="KRF582" s="84"/>
      <c r="KRG582" s="84"/>
      <c r="KRH582" s="84"/>
      <c r="KRI582" s="84"/>
      <c r="KRJ582" s="84"/>
      <c r="KRK582" s="84"/>
      <c r="KRL582" s="84"/>
      <c r="KRM582" s="84"/>
      <c r="KRN582" s="84"/>
      <c r="KRO582" s="84"/>
      <c r="KRP582" s="84"/>
      <c r="KRQ582" s="84"/>
      <c r="KRR582" s="84"/>
      <c r="KRS582" s="84"/>
      <c r="KRT582" s="84"/>
      <c r="KRU582" s="84"/>
      <c r="KRV582" s="84"/>
      <c r="KRW582" s="84"/>
      <c r="KRX582" s="84"/>
      <c r="KRY582" s="84"/>
      <c r="KRZ582" s="84"/>
      <c r="KSA582" s="84"/>
      <c r="KSB582" s="84"/>
      <c r="KSC582" s="84"/>
      <c r="KSD582" s="84"/>
      <c r="KSE582" s="84"/>
      <c r="KSF582" s="84"/>
      <c r="KSG582" s="84"/>
      <c r="KSH582" s="84"/>
      <c r="KSI582" s="84"/>
      <c r="KSJ582" s="84"/>
      <c r="KSK582" s="84"/>
      <c r="KSL582" s="84"/>
      <c r="KSM582" s="84"/>
      <c r="KSN582" s="84"/>
      <c r="KSO582" s="84"/>
      <c r="KSP582" s="84"/>
      <c r="KSQ582" s="84"/>
      <c r="KSR582" s="84"/>
      <c r="KSS582" s="84"/>
      <c r="KST582" s="84"/>
      <c r="KSU582" s="84"/>
      <c r="KSV582" s="84"/>
      <c r="KSW582" s="84"/>
      <c r="KSX582" s="84"/>
      <c r="KSY582" s="84"/>
      <c r="KSZ582" s="84"/>
      <c r="KTA582" s="84"/>
      <c r="KTB582" s="84"/>
      <c r="KTC582" s="84"/>
      <c r="KTD582" s="84"/>
      <c r="KTE582" s="84"/>
      <c r="KTF582" s="84"/>
      <c r="KTG582" s="84"/>
      <c r="KTH582" s="84"/>
      <c r="KTI582" s="84"/>
      <c r="KTJ582" s="84"/>
      <c r="KTK582" s="84"/>
      <c r="KTL582" s="84"/>
      <c r="KTM582" s="84"/>
      <c r="KTN582" s="84"/>
      <c r="KTO582" s="84"/>
      <c r="KTP582" s="84"/>
      <c r="KTQ582" s="84"/>
      <c r="KTR582" s="84"/>
      <c r="KTS582" s="84"/>
      <c r="KTT582" s="84"/>
      <c r="KTU582" s="84"/>
      <c r="KTV582" s="84"/>
      <c r="KTW582" s="84"/>
      <c r="KTX582" s="84"/>
      <c r="KTY582" s="84"/>
      <c r="KTZ582" s="84"/>
      <c r="KUA582" s="84"/>
      <c r="KUB582" s="84"/>
      <c r="KUC582" s="84"/>
      <c r="KUD582" s="84"/>
      <c r="KUE582" s="84"/>
      <c r="KUF582" s="84"/>
      <c r="KUG582" s="84"/>
      <c r="KUH582" s="84"/>
      <c r="KUI582" s="84"/>
      <c r="KUJ582" s="84"/>
      <c r="KUK582" s="84"/>
      <c r="KUL582" s="84"/>
      <c r="KUM582" s="84"/>
      <c r="KUN582" s="84"/>
      <c r="KUO582" s="84"/>
      <c r="KUP582" s="84"/>
      <c r="KUQ582" s="84"/>
      <c r="KUR582" s="84"/>
      <c r="KUS582" s="84"/>
      <c r="KUT582" s="84"/>
      <c r="KUU582" s="84"/>
      <c r="KUV582" s="84"/>
      <c r="KUW582" s="84"/>
      <c r="KUX582" s="84"/>
      <c r="KUY582" s="84"/>
      <c r="KUZ582" s="84"/>
      <c r="KVA582" s="84"/>
      <c r="KVB582" s="84"/>
      <c r="KVC582" s="84"/>
      <c r="KVD582" s="84"/>
      <c r="KVE582" s="84"/>
      <c r="KVF582" s="84"/>
      <c r="KVG582" s="84"/>
      <c r="KVH582" s="84"/>
      <c r="KVI582" s="84"/>
      <c r="KVJ582" s="84"/>
      <c r="KVK582" s="84"/>
      <c r="KVL582" s="84"/>
      <c r="KVM582" s="84"/>
      <c r="KVN582" s="84"/>
      <c r="KVO582" s="84"/>
      <c r="KVP582" s="84"/>
      <c r="KVQ582" s="84"/>
      <c r="KVR582" s="84"/>
      <c r="KVS582" s="84"/>
      <c r="KVT582" s="84"/>
      <c r="KVU582" s="84"/>
      <c r="KVV582" s="84"/>
      <c r="KVW582" s="84"/>
      <c r="KVX582" s="84"/>
      <c r="KVY582" s="84"/>
      <c r="KVZ582" s="84"/>
      <c r="KWA582" s="84"/>
      <c r="KWB582" s="84"/>
      <c r="KWC582" s="84"/>
      <c r="KWD582" s="84"/>
      <c r="KWE582" s="84"/>
      <c r="KWF582" s="84"/>
      <c r="KWG582" s="84"/>
      <c r="KWH582" s="84"/>
      <c r="KWI582" s="84"/>
      <c r="KWJ582" s="84"/>
      <c r="KWK582" s="84"/>
      <c r="KWL582" s="84"/>
      <c r="KWM582" s="84"/>
      <c r="KWN582" s="84"/>
      <c r="KWO582" s="84"/>
      <c r="KWP582" s="84"/>
      <c r="KWQ582" s="84"/>
      <c r="KWR582" s="84"/>
      <c r="KWS582" s="84"/>
      <c r="KWT582" s="84"/>
      <c r="KWU582" s="84"/>
      <c r="KWV582" s="84"/>
      <c r="KWW582" s="84"/>
      <c r="KWX582" s="84"/>
      <c r="KWY582" s="84"/>
      <c r="KWZ582" s="84"/>
      <c r="KXA582" s="84"/>
      <c r="KXB582" s="84"/>
      <c r="KXC582" s="84"/>
      <c r="KXD582" s="84"/>
      <c r="KXE582" s="84"/>
      <c r="KXF582" s="84"/>
      <c r="KXG582" s="84"/>
      <c r="KXH582" s="84"/>
      <c r="KXI582" s="84"/>
      <c r="KXJ582" s="84"/>
      <c r="KXK582" s="84"/>
      <c r="KXL582" s="84"/>
      <c r="KXM582" s="84"/>
      <c r="KXN582" s="84"/>
      <c r="KXO582" s="84"/>
      <c r="KXP582" s="84"/>
      <c r="KXQ582" s="84"/>
      <c r="KXR582" s="84"/>
      <c r="KXS582" s="84"/>
      <c r="KXT582" s="84"/>
      <c r="KXU582" s="84"/>
      <c r="KXV582" s="84"/>
      <c r="KXW582" s="84"/>
      <c r="KXX582" s="84"/>
      <c r="KXY582" s="84"/>
      <c r="KXZ582" s="84"/>
      <c r="KYA582" s="84"/>
      <c r="KYB582" s="84"/>
      <c r="KYC582" s="84"/>
      <c r="KYD582" s="84"/>
      <c r="KYE582" s="84"/>
      <c r="KYF582" s="84"/>
      <c r="KYG582" s="84"/>
      <c r="KYH582" s="84"/>
      <c r="KYI582" s="84"/>
      <c r="KYJ582" s="84"/>
      <c r="KYK582" s="84"/>
      <c r="KYL582" s="84"/>
      <c r="KYM582" s="84"/>
      <c r="KYN582" s="84"/>
      <c r="KYO582" s="84"/>
      <c r="KYP582" s="84"/>
      <c r="KYQ582" s="84"/>
      <c r="KYR582" s="84"/>
      <c r="KYS582" s="84"/>
      <c r="KYT582" s="84"/>
      <c r="KYU582" s="84"/>
      <c r="KYV582" s="84"/>
      <c r="KYW582" s="84"/>
      <c r="KYX582" s="84"/>
      <c r="KYY582" s="84"/>
      <c r="KYZ582" s="84"/>
      <c r="KZA582" s="84"/>
      <c r="KZB582" s="84"/>
      <c r="KZC582" s="84"/>
      <c r="KZD582" s="84"/>
      <c r="KZE582" s="84"/>
      <c r="KZF582" s="84"/>
      <c r="KZG582" s="84"/>
      <c r="KZH582" s="84"/>
      <c r="KZI582" s="84"/>
      <c r="KZJ582" s="84"/>
      <c r="KZK582" s="84"/>
      <c r="KZL582" s="84"/>
      <c r="KZM582" s="84"/>
      <c r="KZN582" s="84"/>
      <c r="KZO582" s="84"/>
      <c r="KZP582" s="84"/>
      <c r="KZQ582" s="84"/>
      <c r="KZR582" s="84"/>
      <c r="KZS582" s="84"/>
      <c r="KZT582" s="84"/>
      <c r="KZU582" s="84"/>
      <c r="KZV582" s="84"/>
      <c r="KZW582" s="84"/>
      <c r="KZX582" s="84"/>
      <c r="KZY582" s="84"/>
      <c r="KZZ582" s="84"/>
      <c r="LAA582" s="84"/>
      <c r="LAB582" s="84"/>
      <c r="LAC582" s="84"/>
      <c r="LAD582" s="84"/>
      <c r="LAE582" s="84"/>
      <c r="LAF582" s="84"/>
      <c r="LAG582" s="84"/>
      <c r="LAH582" s="84"/>
      <c r="LAI582" s="84"/>
      <c r="LAJ582" s="84"/>
      <c r="LAK582" s="84"/>
      <c r="LAL582" s="84"/>
      <c r="LAM582" s="84"/>
      <c r="LAN582" s="84"/>
      <c r="LAO582" s="84"/>
      <c r="LAP582" s="84"/>
      <c r="LAQ582" s="84"/>
      <c r="LAR582" s="84"/>
      <c r="LAS582" s="84"/>
      <c r="LAT582" s="84"/>
      <c r="LAU582" s="84"/>
      <c r="LAV582" s="84"/>
      <c r="LAW582" s="84"/>
      <c r="LAX582" s="84"/>
      <c r="LAY582" s="84"/>
      <c r="LAZ582" s="84"/>
      <c r="LBA582" s="84"/>
      <c r="LBB582" s="84"/>
      <c r="LBC582" s="84"/>
      <c r="LBD582" s="84"/>
      <c r="LBE582" s="84"/>
      <c r="LBF582" s="84"/>
      <c r="LBG582" s="84"/>
      <c r="LBH582" s="84"/>
      <c r="LBI582" s="84"/>
      <c r="LBJ582" s="84"/>
      <c r="LBK582" s="84"/>
      <c r="LBL582" s="84"/>
      <c r="LBM582" s="84"/>
      <c r="LBN582" s="84"/>
      <c r="LBO582" s="84"/>
      <c r="LBP582" s="84"/>
      <c r="LBQ582" s="84"/>
      <c r="LBR582" s="84"/>
      <c r="LBS582" s="84"/>
      <c r="LBT582" s="84"/>
      <c r="LBU582" s="84"/>
      <c r="LBV582" s="84"/>
      <c r="LBW582" s="84"/>
      <c r="LBX582" s="84"/>
      <c r="LBY582" s="84"/>
      <c r="LBZ582" s="84"/>
      <c r="LCA582" s="84"/>
      <c r="LCB582" s="84"/>
      <c r="LCC582" s="84"/>
      <c r="LCD582" s="84"/>
      <c r="LCE582" s="84"/>
      <c r="LCF582" s="84"/>
      <c r="LCG582" s="84"/>
      <c r="LCH582" s="84"/>
      <c r="LCI582" s="84"/>
      <c r="LCJ582" s="84"/>
      <c r="LCK582" s="84"/>
      <c r="LCL582" s="84"/>
      <c r="LCM582" s="84"/>
      <c r="LCN582" s="84"/>
      <c r="LCO582" s="84"/>
      <c r="LCP582" s="84"/>
      <c r="LCQ582" s="84"/>
      <c r="LCR582" s="84"/>
      <c r="LCS582" s="84"/>
      <c r="LCT582" s="84"/>
      <c r="LCU582" s="84"/>
      <c r="LCV582" s="84"/>
      <c r="LCW582" s="84"/>
      <c r="LCX582" s="84"/>
      <c r="LCY582" s="84"/>
      <c r="LCZ582" s="84"/>
      <c r="LDA582" s="84"/>
      <c r="LDB582" s="84"/>
      <c r="LDC582" s="84"/>
      <c r="LDD582" s="84"/>
      <c r="LDE582" s="84"/>
      <c r="LDF582" s="84"/>
      <c r="LDG582" s="84"/>
      <c r="LDH582" s="84"/>
      <c r="LDI582" s="84"/>
      <c r="LDJ582" s="84"/>
      <c r="LDK582" s="84"/>
      <c r="LDL582" s="84"/>
      <c r="LDM582" s="84"/>
      <c r="LDN582" s="84"/>
      <c r="LDO582" s="84"/>
      <c r="LDP582" s="84"/>
      <c r="LDQ582" s="84"/>
      <c r="LDR582" s="84"/>
      <c r="LDS582" s="84"/>
      <c r="LDT582" s="84"/>
      <c r="LDU582" s="84"/>
      <c r="LDV582" s="84"/>
      <c r="LDW582" s="84"/>
      <c r="LDX582" s="84"/>
      <c r="LDY582" s="84"/>
      <c r="LDZ582" s="84"/>
      <c r="LEA582" s="84"/>
      <c r="LEB582" s="84"/>
      <c r="LEC582" s="84"/>
      <c r="LED582" s="84"/>
      <c r="LEE582" s="84"/>
      <c r="LEF582" s="84"/>
      <c r="LEG582" s="84"/>
      <c r="LEH582" s="84"/>
      <c r="LEI582" s="84"/>
      <c r="LEJ582" s="84"/>
      <c r="LEK582" s="84"/>
      <c r="LEL582" s="84"/>
      <c r="LEM582" s="84"/>
      <c r="LEN582" s="84"/>
      <c r="LEO582" s="84"/>
      <c r="LEP582" s="84"/>
      <c r="LEQ582" s="84"/>
      <c r="LER582" s="84"/>
      <c r="LES582" s="84"/>
      <c r="LET582" s="84"/>
      <c r="LEU582" s="84"/>
      <c r="LEV582" s="84"/>
      <c r="LEW582" s="84"/>
      <c r="LEX582" s="84"/>
      <c r="LEY582" s="84"/>
      <c r="LEZ582" s="84"/>
      <c r="LFA582" s="84"/>
      <c r="LFB582" s="84"/>
      <c r="LFC582" s="84"/>
      <c r="LFD582" s="84"/>
      <c r="LFE582" s="84"/>
      <c r="LFF582" s="84"/>
      <c r="LFG582" s="84"/>
      <c r="LFH582" s="84"/>
      <c r="LFI582" s="84"/>
      <c r="LFJ582" s="84"/>
      <c r="LFK582" s="84"/>
      <c r="LFL582" s="84"/>
      <c r="LFM582" s="84"/>
      <c r="LFN582" s="84"/>
      <c r="LFO582" s="84"/>
      <c r="LFP582" s="84"/>
      <c r="LFQ582" s="84"/>
      <c r="LFR582" s="84"/>
      <c r="LFS582" s="84"/>
      <c r="LFT582" s="84"/>
      <c r="LFU582" s="84"/>
      <c r="LFV582" s="84"/>
      <c r="LFW582" s="84"/>
      <c r="LFX582" s="84"/>
      <c r="LFY582" s="84"/>
      <c r="LFZ582" s="84"/>
      <c r="LGA582" s="84"/>
      <c r="LGB582" s="84"/>
      <c r="LGC582" s="84"/>
      <c r="LGD582" s="84"/>
      <c r="LGE582" s="84"/>
      <c r="LGF582" s="84"/>
      <c r="LGG582" s="84"/>
      <c r="LGH582" s="84"/>
      <c r="LGI582" s="84"/>
      <c r="LGJ582" s="84"/>
      <c r="LGK582" s="84"/>
      <c r="LGL582" s="84"/>
      <c r="LGM582" s="84"/>
      <c r="LGN582" s="84"/>
      <c r="LGO582" s="84"/>
      <c r="LGP582" s="84"/>
      <c r="LGQ582" s="84"/>
      <c r="LGR582" s="84"/>
      <c r="LGS582" s="84"/>
      <c r="LGT582" s="84"/>
      <c r="LGU582" s="84"/>
      <c r="LGV582" s="84"/>
      <c r="LGW582" s="84"/>
      <c r="LGX582" s="84"/>
      <c r="LGY582" s="84"/>
      <c r="LGZ582" s="84"/>
      <c r="LHA582" s="84"/>
      <c r="LHB582" s="84"/>
      <c r="LHC582" s="84"/>
      <c r="LHD582" s="84"/>
      <c r="LHE582" s="84"/>
      <c r="LHF582" s="84"/>
      <c r="LHG582" s="84"/>
      <c r="LHH582" s="84"/>
      <c r="LHI582" s="84"/>
      <c r="LHJ582" s="84"/>
      <c r="LHK582" s="84"/>
      <c r="LHL582" s="84"/>
      <c r="LHM582" s="84"/>
      <c r="LHN582" s="84"/>
      <c r="LHO582" s="84"/>
      <c r="LHP582" s="84"/>
      <c r="LHQ582" s="84"/>
      <c r="LHR582" s="84"/>
      <c r="LHS582" s="84"/>
      <c r="LHT582" s="84"/>
      <c r="LHU582" s="84"/>
      <c r="LHV582" s="84"/>
      <c r="LHW582" s="84"/>
      <c r="LHX582" s="84"/>
      <c r="LHY582" s="84"/>
      <c r="LHZ582" s="84"/>
      <c r="LIA582" s="84"/>
      <c r="LIB582" s="84"/>
      <c r="LIC582" s="84"/>
      <c r="LID582" s="84"/>
      <c r="LIE582" s="84"/>
      <c r="LIF582" s="84"/>
      <c r="LIG582" s="84"/>
      <c r="LIH582" s="84"/>
      <c r="LII582" s="84"/>
      <c r="LIJ582" s="84"/>
      <c r="LIK582" s="84"/>
      <c r="LIL582" s="84"/>
      <c r="LIM582" s="84"/>
      <c r="LIN582" s="84"/>
      <c r="LIO582" s="84"/>
      <c r="LIP582" s="84"/>
      <c r="LIQ582" s="84"/>
      <c r="LIR582" s="84"/>
      <c r="LIS582" s="84"/>
      <c r="LIT582" s="84"/>
      <c r="LIU582" s="84"/>
      <c r="LIV582" s="84"/>
      <c r="LIW582" s="84"/>
      <c r="LIX582" s="84"/>
      <c r="LIY582" s="84"/>
      <c r="LIZ582" s="84"/>
      <c r="LJA582" s="84"/>
      <c r="LJB582" s="84"/>
      <c r="LJC582" s="84"/>
      <c r="LJD582" s="84"/>
      <c r="LJE582" s="84"/>
      <c r="LJF582" s="84"/>
      <c r="LJG582" s="84"/>
      <c r="LJH582" s="84"/>
      <c r="LJI582" s="84"/>
      <c r="LJJ582" s="84"/>
      <c r="LJK582" s="84"/>
      <c r="LJL582" s="84"/>
      <c r="LJM582" s="84"/>
      <c r="LJN582" s="84"/>
      <c r="LJO582" s="84"/>
      <c r="LJP582" s="84"/>
      <c r="LJQ582" s="84"/>
      <c r="LJR582" s="84"/>
      <c r="LJS582" s="84"/>
      <c r="LJT582" s="84"/>
      <c r="LJU582" s="84"/>
      <c r="LJV582" s="84"/>
      <c r="LJW582" s="84"/>
      <c r="LJX582" s="84"/>
      <c r="LJY582" s="84"/>
      <c r="LJZ582" s="84"/>
      <c r="LKA582" s="84"/>
      <c r="LKB582" s="84"/>
      <c r="LKC582" s="84"/>
      <c r="LKD582" s="84"/>
      <c r="LKE582" s="84"/>
      <c r="LKF582" s="84"/>
      <c r="LKG582" s="84"/>
      <c r="LKH582" s="84"/>
      <c r="LKI582" s="84"/>
      <c r="LKJ582" s="84"/>
      <c r="LKK582" s="84"/>
      <c r="LKL582" s="84"/>
      <c r="LKM582" s="84"/>
      <c r="LKN582" s="84"/>
      <c r="LKO582" s="84"/>
      <c r="LKP582" s="84"/>
      <c r="LKQ582" s="84"/>
      <c r="LKR582" s="84"/>
      <c r="LKS582" s="84"/>
      <c r="LKT582" s="84"/>
      <c r="LKU582" s="84"/>
      <c r="LKV582" s="84"/>
      <c r="LKW582" s="84"/>
      <c r="LKX582" s="84"/>
      <c r="LKY582" s="84"/>
      <c r="LKZ582" s="84"/>
      <c r="LLA582" s="84"/>
      <c r="LLB582" s="84"/>
      <c r="LLC582" s="84"/>
      <c r="LLD582" s="84"/>
      <c r="LLE582" s="84"/>
      <c r="LLF582" s="84"/>
      <c r="LLG582" s="84"/>
      <c r="LLH582" s="84"/>
      <c r="LLI582" s="84"/>
      <c r="LLJ582" s="84"/>
      <c r="LLK582" s="84"/>
      <c r="LLL582" s="84"/>
      <c r="LLM582" s="84"/>
      <c r="LLN582" s="84"/>
      <c r="LLO582" s="84"/>
      <c r="LLP582" s="84"/>
      <c r="LLQ582" s="84"/>
      <c r="LLR582" s="84"/>
      <c r="LLS582" s="84"/>
      <c r="LLT582" s="84"/>
      <c r="LLU582" s="84"/>
      <c r="LLV582" s="84"/>
      <c r="LLW582" s="84"/>
      <c r="LLX582" s="84"/>
      <c r="LLY582" s="84"/>
      <c r="LLZ582" s="84"/>
      <c r="LMA582" s="84"/>
      <c r="LMB582" s="84"/>
      <c r="LMC582" s="84"/>
      <c r="LMD582" s="84"/>
      <c r="LME582" s="84"/>
      <c r="LMF582" s="84"/>
      <c r="LMG582" s="84"/>
      <c r="LMH582" s="84"/>
      <c r="LMI582" s="84"/>
      <c r="LMJ582" s="84"/>
      <c r="LMK582" s="84"/>
      <c r="LML582" s="84"/>
      <c r="LMM582" s="84"/>
      <c r="LMN582" s="84"/>
      <c r="LMO582" s="84"/>
      <c r="LMP582" s="84"/>
      <c r="LMQ582" s="84"/>
      <c r="LMR582" s="84"/>
      <c r="LMS582" s="84"/>
      <c r="LMT582" s="84"/>
      <c r="LMU582" s="84"/>
      <c r="LMV582" s="84"/>
      <c r="LMW582" s="84"/>
      <c r="LMX582" s="84"/>
      <c r="LMY582" s="84"/>
      <c r="LMZ582" s="84"/>
      <c r="LNA582" s="84"/>
      <c r="LNB582" s="84"/>
      <c r="LNC582" s="84"/>
      <c r="LND582" s="84"/>
      <c r="LNE582" s="84"/>
      <c r="LNF582" s="84"/>
      <c r="LNG582" s="84"/>
      <c r="LNH582" s="84"/>
      <c r="LNI582" s="84"/>
      <c r="LNJ582" s="84"/>
      <c r="LNK582" s="84"/>
      <c r="LNL582" s="84"/>
      <c r="LNM582" s="84"/>
      <c r="LNN582" s="84"/>
      <c r="LNO582" s="84"/>
      <c r="LNP582" s="84"/>
      <c r="LNQ582" s="84"/>
      <c r="LNR582" s="84"/>
      <c r="LNS582" s="84"/>
      <c r="LNT582" s="84"/>
      <c r="LNU582" s="84"/>
      <c r="LNV582" s="84"/>
      <c r="LNW582" s="84"/>
      <c r="LNX582" s="84"/>
      <c r="LNY582" s="84"/>
      <c r="LNZ582" s="84"/>
      <c r="LOA582" s="84"/>
      <c r="LOB582" s="84"/>
      <c r="LOC582" s="84"/>
      <c r="LOD582" s="84"/>
      <c r="LOE582" s="84"/>
      <c r="LOF582" s="84"/>
      <c r="LOG582" s="84"/>
      <c r="LOH582" s="84"/>
      <c r="LOI582" s="84"/>
      <c r="LOJ582" s="84"/>
      <c r="LOK582" s="84"/>
      <c r="LOL582" s="84"/>
      <c r="LOM582" s="84"/>
      <c r="LON582" s="84"/>
      <c r="LOO582" s="84"/>
      <c r="LOP582" s="84"/>
      <c r="LOQ582" s="84"/>
      <c r="LOR582" s="84"/>
      <c r="LOS582" s="84"/>
      <c r="LOT582" s="84"/>
      <c r="LOU582" s="84"/>
      <c r="LOV582" s="84"/>
      <c r="LOW582" s="84"/>
      <c r="LOX582" s="84"/>
      <c r="LOY582" s="84"/>
      <c r="LOZ582" s="84"/>
      <c r="LPA582" s="84"/>
      <c r="LPB582" s="84"/>
      <c r="LPC582" s="84"/>
      <c r="LPD582" s="84"/>
      <c r="LPE582" s="84"/>
      <c r="LPF582" s="84"/>
      <c r="LPG582" s="84"/>
      <c r="LPH582" s="84"/>
      <c r="LPI582" s="84"/>
      <c r="LPJ582" s="84"/>
      <c r="LPK582" s="84"/>
      <c r="LPL582" s="84"/>
      <c r="LPM582" s="84"/>
      <c r="LPN582" s="84"/>
      <c r="LPO582" s="84"/>
      <c r="LPP582" s="84"/>
      <c r="LPQ582" s="84"/>
      <c r="LPR582" s="84"/>
      <c r="LPS582" s="84"/>
      <c r="LPT582" s="84"/>
      <c r="LPU582" s="84"/>
      <c r="LPV582" s="84"/>
      <c r="LPW582" s="84"/>
      <c r="LPX582" s="84"/>
      <c r="LPY582" s="84"/>
      <c r="LPZ582" s="84"/>
      <c r="LQA582" s="84"/>
      <c r="LQB582" s="84"/>
      <c r="LQC582" s="84"/>
      <c r="LQD582" s="84"/>
      <c r="LQE582" s="84"/>
      <c r="LQF582" s="84"/>
      <c r="LQG582" s="84"/>
      <c r="LQH582" s="84"/>
      <c r="LQI582" s="84"/>
      <c r="LQJ582" s="84"/>
      <c r="LQK582" s="84"/>
      <c r="LQL582" s="84"/>
      <c r="LQM582" s="84"/>
      <c r="LQN582" s="84"/>
      <c r="LQO582" s="84"/>
      <c r="LQP582" s="84"/>
      <c r="LQQ582" s="84"/>
      <c r="LQR582" s="84"/>
      <c r="LQS582" s="84"/>
      <c r="LQT582" s="84"/>
      <c r="LQU582" s="84"/>
      <c r="LQV582" s="84"/>
      <c r="LQW582" s="84"/>
      <c r="LQX582" s="84"/>
      <c r="LQY582" s="84"/>
      <c r="LQZ582" s="84"/>
      <c r="LRA582" s="84"/>
      <c r="LRB582" s="84"/>
      <c r="LRC582" s="84"/>
      <c r="LRD582" s="84"/>
      <c r="LRE582" s="84"/>
      <c r="LRF582" s="84"/>
      <c r="LRG582" s="84"/>
      <c r="LRH582" s="84"/>
      <c r="LRI582" s="84"/>
      <c r="LRJ582" s="84"/>
      <c r="LRK582" s="84"/>
      <c r="LRL582" s="84"/>
      <c r="LRM582" s="84"/>
      <c r="LRN582" s="84"/>
      <c r="LRO582" s="84"/>
      <c r="LRP582" s="84"/>
      <c r="LRQ582" s="84"/>
      <c r="LRR582" s="84"/>
      <c r="LRS582" s="84"/>
      <c r="LRT582" s="84"/>
      <c r="LRU582" s="84"/>
      <c r="LRV582" s="84"/>
      <c r="LRW582" s="84"/>
      <c r="LRX582" s="84"/>
      <c r="LRY582" s="84"/>
      <c r="LRZ582" s="84"/>
      <c r="LSA582" s="84"/>
      <c r="LSB582" s="84"/>
      <c r="LSC582" s="84"/>
      <c r="LSD582" s="84"/>
      <c r="LSE582" s="84"/>
      <c r="LSF582" s="84"/>
      <c r="LSG582" s="84"/>
      <c r="LSH582" s="84"/>
      <c r="LSI582" s="84"/>
      <c r="LSJ582" s="84"/>
      <c r="LSK582" s="84"/>
      <c r="LSL582" s="84"/>
      <c r="LSM582" s="84"/>
      <c r="LSN582" s="84"/>
      <c r="LSO582" s="84"/>
      <c r="LSP582" s="84"/>
      <c r="LSQ582" s="84"/>
      <c r="LSR582" s="84"/>
      <c r="LSS582" s="84"/>
      <c r="LST582" s="84"/>
      <c r="LSU582" s="84"/>
      <c r="LSV582" s="84"/>
      <c r="LSW582" s="84"/>
      <c r="LSX582" s="84"/>
      <c r="LSY582" s="84"/>
      <c r="LSZ582" s="84"/>
      <c r="LTA582" s="84"/>
      <c r="LTB582" s="84"/>
      <c r="LTC582" s="84"/>
      <c r="LTD582" s="84"/>
      <c r="LTE582" s="84"/>
      <c r="LTF582" s="84"/>
      <c r="LTG582" s="84"/>
      <c r="LTH582" s="84"/>
      <c r="LTI582" s="84"/>
      <c r="LTJ582" s="84"/>
      <c r="LTK582" s="84"/>
      <c r="LTL582" s="84"/>
      <c r="LTM582" s="84"/>
      <c r="LTN582" s="84"/>
      <c r="LTO582" s="84"/>
      <c r="LTP582" s="84"/>
      <c r="LTQ582" s="84"/>
      <c r="LTR582" s="84"/>
      <c r="LTS582" s="84"/>
      <c r="LTT582" s="84"/>
      <c r="LTU582" s="84"/>
      <c r="LTV582" s="84"/>
      <c r="LTW582" s="84"/>
      <c r="LTX582" s="84"/>
      <c r="LTY582" s="84"/>
      <c r="LTZ582" s="84"/>
      <c r="LUA582" s="84"/>
      <c r="LUB582" s="84"/>
      <c r="LUC582" s="84"/>
      <c r="LUD582" s="84"/>
      <c r="LUE582" s="84"/>
      <c r="LUF582" s="84"/>
      <c r="LUG582" s="84"/>
      <c r="LUH582" s="84"/>
      <c r="LUI582" s="84"/>
      <c r="LUJ582" s="84"/>
      <c r="LUK582" s="84"/>
      <c r="LUL582" s="84"/>
      <c r="LUM582" s="84"/>
      <c r="LUN582" s="84"/>
      <c r="LUO582" s="84"/>
      <c r="LUP582" s="84"/>
      <c r="LUQ582" s="84"/>
      <c r="LUR582" s="84"/>
      <c r="LUS582" s="84"/>
      <c r="LUT582" s="84"/>
      <c r="LUU582" s="84"/>
      <c r="LUV582" s="84"/>
      <c r="LUW582" s="84"/>
      <c r="LUX582" s="84"/>
      <c r="LUY582" s="84"/>
      <c r="LUZ582" s="84"/>
      <c r="LVA582" s="84"/>
      <c r="LVB582" s="84"/>
      <c r="LVC582" s="84"/>
      <c r="LVD582" s="84"/>
      <c r="LVE582" s="84"/>
      <c r="LVF582" s="84"/>
      <c r="LVG582" s="84"/>
      <c r="LVH582" s="84"/>
      <c r="LVI582" s="84"/>
      <c r="LVJ582" s="84"/>
      <c r="LVK582" s="84"/>
      <c r="LVL582" s="84"/>
      <c r="LVM582" s="84"/>
      <c r="LVN582" s="84"/>
      <c r="LVO582" s="84"/>
      <c r="LVP582" s="84"/>
      <c r="LVQ582" s="84"/>
      <c r="LVR582" s="84"/>
      <c r="LVS582" s="84"/>
      <c r="LVT582" s="84"/>
      <c r="LVU582" s="84"/>
      <c r="LVV582" s="84"/>
      <c r="LVW582" s="84"/>
      <c r="LVX582" s="84"/>
      <c r="LVY582" s="84"/>
      <c r="LVZ582" s="84"/>
      <c r="LWA582" s="84"/>
      <c r="LWB582" s="84"/>
      <c r="LWC582" s="84"/>
      <c r="LWD582" s="84"/>
      <c r="LWE582" s="84"/>
      <c r="LWF582" s="84"/>
      <c r="LWG582" s="84"/>
      <c r="LWH582" s="84"/>
      <c r="LWI582" s="84"/>
      <c r="LWJ582" s="84"/>
      <c r="LWK582" s="84"/>
      <c r="LWL582" s="84"/>
      <c r="LWM582" s="84"/>
      <c r="LWN582" s="84"/>
      <c r="LWO582" s="84"/>
      <c r="LWP582" s="84"/>
      <c r="LWQ582" s="84"/>
      <c r="LWR582" s="84"/>
      <c r="LWS582" s="84"/>
      <c r="LWT582" s="84"/>
      <c r="LWU582" s="84"/>
      <c r="LWV582" s="84"/>
      <c r="LWW582" s="84"/>
      <c r="LWX582" s="84"/>
      <c r="LWY582" s="84"/>
      <c r="LWZ582" s="84"/>
      <c r="LXA582" s="84"/>
      <c r="LXB582" s="84"/>
      <c r="LXC582" s="84"/>
      <c r="LXD582" s="84"/>
      <c r="LXE582" s="84"/>
      <c r="LXF582" s="84"/>
      <c r="LXG582" s="84"/>
      <c r="LXH582" s="84"/>
      <c r="LXI582" s="84"/>
      <c r="LXJ582" s="84"/>
      <c r="LXK582" s="84"/>
      <c r="LXL582" s="84"/>
      <c r="LXM582" s="84"/>
      <c r="LXN582" s="84"/>
      <c r="LXO582" s="84"/>
      <c r="LXP582" s="84"/>
      <c r="LXQ582" s="84"/>
      <c r="LXR582" s="84"/>
      <c r="LXS582" s="84"/>
      <c r="LXT582" s="84"/>
      <c r="LXU582" s="84"/>
      <c r="LXV582" s="84"/>
      <c r="LXW582" s="84"/>
      <c r="LXX582" s="84"/>
      <c r="LXY582" s="84"/>
      <c r="LXZ582" s="84"/>
      <c r="LYA582" s="84"/>
      <c r="LYB582" s="84"/>
      <c r="LYC582" s="84"/>
      <c r="LYD582" s="84"/>
      <c r="LYE582" s="84"/>
      <c r="LYF582" s="84"/>
      <c r="LYG582" s="84"/>
      <c r="LYH582" s="84"/>
      <c r="LYI582" s="84"/>
      <c r="LYJ582" s="84"/>
      <c r="LYK582" s="84"/>
      <c r="LYL582" s="84"/>
      <c r="LYM582" s="84"/>
      <c r="LYN582" s="84"/>
      <c r="LYO582" s="84"/>
      <c r="LYP582" s="84"/>
      <c r="LYQ582" s="84"/>
      <c r="LYR582" s="84"/>
      <c r="LYS582" s="84"/>
      <c r="LYT582" s="84"/>
      <c r="LYU582" s="84"/>
      <c r="LYV582" s="84"/>
      <c r="LYW582" s="84"/>
      <c r="LYX582" s="84"/>
      <c r="LYY582" s="84"/>
      <c r="LYZ582" s="84"/>
      <c r="LZA582" s="84"/>
      <c r="LZB582" s="84"/>
      <c r="LZC582" s="84"/>
      <c r="LZD582" s="84"/>
      <c r="LZE582" s="84"/>
      <c r="LZF582" s="84"/>
      <c r="LZG582" s="84"/>
      <c r="LZH582" s="84"/>
      <c r="LZI582" s="84"/>
      <c r="LZJ582" s="84"/>
      <c r="LZK582" s="84"/>
      <c r="LZL582" s="84"/>
      <c r="LZM582" s="84"/>
      <c r="LZN582" s="84"/>
      <c r="LZO582" s="84"/>
      <c r="LZP582" s="84"/>
      <c r="LZQ582" s="84"/>
      <c r="LZR582" s="84"/>
      <c r="LZS582" s="84"/>
      <c r="LZT582" s="84"/>
      <c r="LZU582" s="84"/>
      <c r="LZV582" s="84"/>
      <c r="LZW582" s="84"/>
      <c r="LZX582" s="84"/>
      <c r="LZY582" s="84"/>
      <c r="LZZ582" s="84"/>
      <c r="MAA582" s="84"/>
      <c r="MAB582" s="84"/>
      <c r="MAC582" s="84"/>
      <c r="MAD582" s="84"/>
      <c r="MAE582" s="84"/>
      <c r="MAF582" s="84"/>
      <c r="MAG582" s="84"/>
      <c r="MAH582" s="84"/>
      <c r="MAI582" s="84"/>
      <c r="MAJ582" s="84"/>
      <c r="MAK582" s="84"/>
      <c r="MAL582" s="84"/>
      <c r="MAM582" s="84"/>
      <c r="MAN582" s="84"/>
      <c r="MAO582" s="84"/>
      <c r="MAP582" s="84"/>
      <c r="MAQ582" s="84"/>
      <c r="MAR582" s="84"/>
      <c r="MAS582" s="84"/>
      <c r="MAT582" s="84"/>
      <c r="MAU582" s="84"/>
      <c r="MAV582" s="84"/>
      <c r="MAW582" s="84"/>
      <c r="MAX582" s="84"/>
      <c r="MAY582" s="84"/>
      <c r="MAZ582" s="84"/>
      <c r="MBA582" s="84"/>
      <c r="MBB582" s="84"/>
      <c r="MBC582" s="84"/>
      <c r="MBD582" s="84"/>
      <c r="MBE582" s="84"/>
      <c r="MBF582" s="84"/>
      <c r="MBG582" s="84"/>
      <c r="MBH582" s="84"/>
      <c r="MBI582" s="84"/>
      <c r="MBJ582" s="84"/>
      <c r="MBK582" s="84"/>
      <c r="MBL582" s="84"/>
      <c r="MBM582" s="84"/>
      <c r="MBN582" s="84"/>
      <c r="MBO582" s="84"/>
      <c r="MBP582" s="84"/>
      <c r="MBQ582" s="84"/>
      <c r="MBR582" s="84"/>
      <c r="MBS582" s="84"/>
      <c r="MBT582" s="84"/>
      <c r="MBU582" s="84"/>
      <c r="MBV582" s="84"/>
      <c r="MBW582" s="84"/>
      <c r="MBX582" s="84"/>
      <c r="MBY582" s="84"/>
      <c r="MBZ582" s="84"/>
      <c r="MCA582" s="84"/>
      <c r="MCB582" s="84"/>
      <c r="MCC582" s="84"/>
      <c r="MCD582" s="84"/>
      <c r="MCE582" s="84"/>
      <c r="MCF582" s="84"/>
      <c r="MCG582" s="84"/>
      <c r="MCH582" s="84"/>
      <c r="MCI582" s="84"/>
      <c r="MCJ582" s="84"/>
      <c r="MCK582" s="84"/>
      <c r="MCL582" s="84"/>
      <c r="MCM582" s="84"/>
      <c r="MCN582" s="84"/>
      <c r="MCO582" s="84"/>
      <c r="MCP582" s="84"/>
      <c r="MCQ582" s="84"/>
      <c r="MCR582" s="84"/>
      <c r="MCS582" s="84"/>
      <c r="MCT582" s="84"/>
      <c r="MCU582" s="84"/>
      <c r="MCV582" s="84"/>
      <c r="MCW582" s="84"/>
      <c r="MCX582" s="84"/>
      <c r="MCY582" s="84"/>
      <c r="MCZ582" s="84"/>
      <c r="MDA582" s="84"/>
      <c r="MDB582" s="84"/>
      <c r="MDC582" s="84"/>
      <c r="MDD582" s="84"/>
      <c r="MDE582" s="84"/>
      <c r="MDF582" s="84"/>
      <c r="MDG582" s="84"/>
      <c r="MDH582" s="84"/>
      <c r="MDI582" s="84"/>
      <c r="MDJ582" s="84"/>
      <c r="MDK582" s="84"/>
      <c r="MDL582" s="84"/>
      <c r="MDM582" s="84"/>
      <c r="MDN582" s="84"/>
      <c r="MDO582" s="84"/>
      <c r="MDP582" s="84"/>
      <c r="MDQ582" s="84"/>
      <c r="MDR582" s="84"/>
      <c r="MDS582" s="84"/>
      <c r="MDT582" s="84"/>
      <c r="MDU582" s="84"/>
      <c r="MDV582" s="84"/>
      <c r="MDW582" s="84"/>
      <c r="MDX582" s="84"/>
      <c r="MDY582" s="84"/>
      <c r="MDZ582" s="84"/>
      <c r="MEA582" s="84"/>
      <c r="MEB582" s="84"/>
      <c r="MEC582" s="84"/>
      <c r="MED582" s="84"/>
      <c r="MEE582" s="84"/>
      <c r="MEF582" s="84"/>
      <c r="MEG582" s="84"/>
      <c r="MEH582" s="84"/>
      <c r="MEI582" s="84"/>
      <c r="MEJ582" s="84"/>
      <c r="MEK582" s="84"/>
      <c r="MEL582" s="84"/>
      <c r="MEM582" s="84"/>
      <c r="MEN582" s="84"/>
      <c r="MEO582" s="84"/>
      <c r="MEP582" s="84"/>
      <c r="MEQ582" s="84"/>
      <c r="MER582" s="84"/>
      <c r="MES582" s="84"/>
      <c r="MET582" s="84"/>
      <c r="MEU582" s="84"/>
      <c r="MEV582" s="84"/>
      <c r="MEW582" s="84"/>
      <c r="MEX582" s="84"/>
      <c r="MEY582" s="84"/>
      <c r="MEZ582" s="84"/>
      <c r="MFA582" s="84"/>
      <c r="MFB582" s="84"/>
      <c r="MFC582" s="84"/>
      <c r="MFD582" s="84"/>
      <c r="MFE582" s="84"/>
      <c r="MFF582" s="84"/>
      <c r="MFG582" s="84"/>
      <c r="MFH582" s="84"/>
      <c r="MFI582" s="84"/>
      <c r="MFJ582" s="84"/>
      <c r="MFK582" s="84"/>
      <c r="MFL582" s="84"/>
      <c r="MFM582" s="84"/>
      <c r="MFN582" s="84"/>
      <c r="MFO582" s="84"/>
      <c r="MFP582" s="84"/>
      <c r="MFQ582" s="84"/>
      <c r="MFR582" s="84"/>
      <c r="MFS582" s="84"/>
      <c r="MFT582" s="84"/>
      <c r="MFU582" s="84"/>
      <c r="MFV582" s="84"/>
      <c r="MFW582" s="84"/>
      <c r="MFX582" s="84"/>
      <c r="MFY582" s="84"/>
      <c r="MFZ582" s="84"/>
      <c r="MGA582" s="84"/>
      <c r="MGB582" s="84"/>
      <c r="MGC582" s="84"/>
      <c r="MGD582" s="84"/>
      <c r="MGE582" s="84"/>
      <c r="MGF582" s="84"/>
      <c r="MGG582" s="84"/>
      <c r="MGH582" s="84"/>
      <c r="MGI582" s="84"/>
      <c r="MGJ582" s="84"/>
      <c r="MGK582" s="84"/>
      <c r="MGL582" s="84"/>
      <c r="MGM582" s="84"/>
      <c r="MGN582" s="84"/>
      <c r="MGO582" s="84"/>
      <c r="MGP582" s="84"/>
      <c r="MGQ582" s="84"/>
      <c r="MGR582" s="84"/>
      <c r="MGS582" s="84"/>
      <c r="MGT582" s="84"/>
      <c r="MGU582" s="84"/>
      <c r="MGV582" s="84"/>
      <c r="MGW582" s="84"/>
      <c r="MGX582" s="84"/>
      <c r="MGY582" s="84"/>
      <c r="MGZ582" s="84"/>
      <c r="MHA582" s="84"/>
      <c r="MHB582" s="84"/>
      <c r="MHC582" s="84"/>
      <c r="MHD582" s="84"/>
      <c r="MHE582" s="84"/>
      <c r="MHF582" s="84"/>
      <c r="MHG582" s="84"/>
      <c r="MHH582" s="84"/>
      <c r="MHI582" s="84"/>
      <c r="MHJ582" s="84"/>
      <c r="MHK582" s="84"/>
      <c r="MHL582" s="84"/>
      <c r="MHM582" s="84"/>
      <c r="MHN582" s="84"/>
      <c r="MHO582" s="84"/>
      <c r="MHP582" s="84"/>
      <c r="MHQ582" s="84"/>
      <c r="MHR582" s="84"/>
      <c r="MHS582" s="84"/>
      <c r="MHT582" s="84"/>
      <c r="MHU582" s="84"/>
      <c r="MHV582" s="84"/>
      <c r="MHW582" s="84"/>
      <c r="MHX582" s="84"/>
      <c r="MHY582" s="84"/>
      <c r="MHZ582" s="84"/>
      <c r="MIA582" s="84"/>
      <c r="MIB582" s="84"/>
      <c r="MIC582" s="84"/>
      <c r="MID582" s="84"/>
      <c r="MIE582" s="84"/>
      <c r="MIF582" s="84"/>
      <c r="MIG582" s="84"/>
      <c r="MIH582" s="84"/>
      <c r="MII582" s="84"/>
      <c r="MIJ582" s="84"/>
      <c r="MIK582" s="84"/>
      <c r="MIL582" s="84"/>
      <c r="MIM582" s="84"/>
      <c r="MIN582" s="84"/>
      <c r="MIO582" s="84"/>
      <c r="MIP582" s="84"/>
      <c r="MIQ582" s="84"/>
      <c r="MIR582" s="84"/>
      <c r="MIS582" s="84"/>
      <c r="MIT582" s="84"/>
      <c r="MIU582" s="84"/>
      <c r="MIV582" s="84"/>
      <c r="MIW582" s="84"/>
      <c r="MIX582" s="84"/>
      <c r="MIY582" s="84"/>
      <c r="MIZ582" s="84"/>
      <c r="MJA582" s="84"/>
      <c r="MJB582" s="84"/>
      <c r="MJC582" s="84"/>
      <c r="MJD582" s="84"/>
      <c r="MJE582" s="84"/>
      <c r="MJF582" s="84"/>
      <c r="MJG582" s="84"/>
      <c r="MJH582" s="84"/>
      <c r="MJI582" s="84"/>
      <c r="MJJ582" s="84"/>
      <c r="MJK582" s="84"/>
      <c r="MJL582" s="84"/>
      <c r="MJM582" s="84"/>
      <c r="MJN582" s="84"/>
      <c r="MJO582" s="84"/>
      <c r="MJP582" s="84"/>
      <c r="MJQ582" s="84"/>
      <c r="MJR582" s="84"/>
      <c r="MJS582" s="84"/>
      <c r="MJT582" s="84"/>
      <c r="MJU582" s="84"/>
      <c r="MJV582" s="84"/>
      <c r="MJW582" s="84"/>
      <c r="MJX582" s="84"/>
      <c r="MJY582" s="84"/>
      <c r="MJZ582" s="84"/>
      <c r="MKA582" s="84"/>
      <c r="MKB582" s="84"/>
      <c r="MKC582" s="84"/>
      <c r="MKD582" s="84"/>
      <c r="MKE582" s="84"/>
      <c r="MKF582" s="84"/>
      <c r="MKG582" s="84"/>
      <c r="MKH582" s="84"/>
      <c r="MKI582" s="84"/>
      <c r="MKJ582" s="84"/>
      <c r="MKK582" s="84"/>
      <c r="MKL582" s="84"/>
      <c r="MKM582" s="84"/>
      <c r="MKN582" s="84"/>
      <c r="MKO582" s="84"/>
      <c r="MKP582" s="84"/>
      <c r="MKQ582" s="84"/>
      <c r="MKR582" s="84"/>
      <c r="MKS582" s="84"/>
      <c r="MKT582" s="84"/>
      <c r="MKU582" s="84"/>
      <c r="MKV582" s="84"/>
      <c r="MKW582" s="84"/>
      <c r="MKX582" s="84"/>
      <c r="MKY582" s="84"/>
      <c r="MKZ582" s="84"/>
      <c r="MLA582" s="84"/>
      <c r="MLB582" s="84"/>
      <c r="MLC582" s="84"/>
      <c r="MLD582" s="84"/>
      <c r="MLE582" s="84"/>
      <c r="MLF582" s="84"/>
      <c r="MLG582" s="84"/>
      <c r="MLH582" s="84"/>
      <c r="MLI582" s="84"/>
      <c r="MLJ582" s="84"/>
      <c r="MLK582" s="84"/>
      <c r="MLL582" s="84"/>
      <c r="MLM582" s="84"/>
      <c r="MLN582" s="84"/>
      <c r="MLO582" s="84"/>
      <c r="MLP582" s="84"/>
      <c r="MLQ582" s="84"/>
      <c r="MLR582" s="84"/>
      <c r="MLS582" s="84"/>
      <c r="MLT582" s="84"/>
      <c r="MLU582" s="84"/>
      <c r="MLV582" s="84"/>
      <c r="MLW582" s="84"/>
      <c r="MLX582" s="84"/>
      <c r="MLY582" s="84"/>
      <c r="MLZ582" s="84"/>
      <c r="MMA582" s="84"/>
      <c r="MMB582" s="84"/>
      <c r="MMC582" s="84"/>
      <c r="MMD582" s="84"/>
      <c r="MME582" s="84"/>
      <c r="MMF582" s="84"/>
      <c r="MMG582" s="84"/>
      <c r="MMH582" s="84"/>
      <c r="MMI582" s="84"/>
      <c r="MMJ582" s="84"/>
      <c r="MMK582" s="84"/>
      <c r="MML582" s="84"/>
      <c r="MMM582" s="84"/>
      <c r="MMN582" s="84"/>
      <c r="MMO582" s="84"/>
      <c r="MMP582" s="84"/>
      <c r="MMQ582" s="84"/>
      <c r="MMR582" s="84"/>
      <c r="MMS582" s="84"/>
      <c r="MMT582" s="84"/>
      <c r="MMU582" s="84"/>
      <c r="MMV582" s="84"/>
      <c r="MMW582" s="84"/>
      <c r="MMX582" s="84"/>
      <c r="MMY582" s="84"/>
      <c r="MMZ582" s="84"/>
      <c r="MNA582" s="84"/>
      <c r="MNB582" s="84"/>
      <c r="MNC582" s="84"/>
      <c r="MND582" s="84"/>
      <c r="MNE582" s="84"/>
      <c r="MNF582" s="84"/>
      <c r="MNG582" s="84"/>
      <c r="MNH582" s="84"/>
      <c r="MNI582" s="84"/>
      <c r="MNJ582" s="84"/>
      <c r="MNK582" s="84"/>
      <c r="MNL582" s="84"/>
      <c r="MNM582" s="84"/>
      <c r="MNN582" s="84"/>
      <c r="MNO582" s="84"/>
      <c r="MNP582" s="84"/>
      <c r="MNQ582" s="84"/>
      <c r="MNR582" s="84"/>
      <c r="MNS582" s="84"/>
      <c r="MNT582" s="84"/>
      <c r="MNU582" s="84"/>
      <c r="MNV582" s="84"/>
      <c r="MNW582" s="84"/>
      <c r="MNX582" s="84"/>
      <c r="MNY582" s="84"/>
      <c r="MNZ582" s="84"/>
      <c r="MOA582" s="84"/>
      <c r="MOB582" s="84"/>
      <c r="MOC582" s="84"/>
      <c r="MOD582" s="84"/>
      <c r="MOE582" s="84"/>
      <c r="MOF582" s="84"/>
      <c r="MOG582" s="84"/>
      <c r="MOH582" s="84"/>
      <c r="MOI582" s="84"/>
      <c r="MOJ582" s="84"/>
      <c r="MOK582" s="84"/>
      <c r="MOL582" s="84"/>
      <c r="MOM582" s="84"/>
      <c r="MON582" s="84"/>
      <c r="MOO582" s="84"/>
      <c r="MOP582" s="84"/>
      <c r="MOQ582" s="84"/>
      <c r="MOR582" s="84"/>
      <c r="MOS582" s="84"/>
      <c r="MOT582" s="84"/>
      <c r="MOU582" s="84"/>
      <c r="MOV582" s="84"/>
      <c r="MOW582" s="84"/>
      <c r="MOX582" s="84"/>
      <c r="MOY582" s="84"/>
      <c r="MOZ582" s="84"/>
      <c r="MPA582" s="84"/>
      <c r="MPB582" s="84"/>
      <c r="MPC582" s="84"/>
      <c r="MPD582" s="84"/>
      <c r="MPE582" s="84"/>
      <c r="MPF582" s="84"/>
      <c r="MPG582" s="84"/>
      <c r="MPH582" s="84"/>
      <c r="MPI582" s="84"/>
      <c r="MPJ582" s="84"/>
      <c r="MPK582" s="84"/>
      <c r="MPL582" s="84"/>
      <c r="MPM582" s="84"/>
      <c r="MPN582" s="84"/>
      <c r="MPO582" s="84"/>
      <c r="MPP582" s="84"/>
      <c r="MPQ582" s="84"/>
      <c r="MPR582" s="84"/>
      <c r="MPS582" s="84"/>
      <c r="MPT582" s="84"/>
      <c r="MPU582" s="84"/>
      <c r="MPV582" s="84"/>
      <c r="MPW582" s="84"/>
      <c r="MPX582" s="84"/>
      <c r="MPY582" s="84"/>
      <c r="MPZ582" s="84"/>
      <c r="MQA582" s="84"/>
      <c r="MQB582" s="84"/>
      <c r="MQC582" s="84"/>
      <c r="MQD582" s="84"/>
      <c r="MQE582" s="84"/>
      <c r="MQF582" s="84"/>
      <c r="MQG582" s="84"/>
      <c r="MQH582" s="84"/>
      <c r="MQI582" s="84"/>
      <c r="MQJ582" s="84"/>
      <c r="MQK582" s="84"/>
      <c r="MQL582" s="84"/>
      <c r="MQM582" s="84"/>
      <c r="MQN582" s="84"/>
      <c r="MQO582" s="84"/>
      <c r="MQP582" s="84"/>
      <c r="MQQ582" s="84"/>
      <c r="MQR582" s="84"/>
      <c r="MQS582" s="84"/>
      <c r="MQT582" s="84"/>
      <c r="MQU582" s="84"/>
      <c r="MQV582" s="84"/>
      <c r="MQW582" s="84"/>
      <c r="MQX582" s="84"/>
      <c r="MQY582" s="84"/>
      <c r="MQZ582" s="84"/>
      <c r="MRA582" s="84"/>
      <c r="MRB582" s="84"/>
      <c r="MRC582" s="84"/>
      <c r="MRD582" s="84"/>
      <c r="MRE582" s="84"/>
      <c r="MRF582" s="84"/>
      <c r="MRG582" s="84"/>
      <c r="MRH582" s="84"/>
      <c r="MRI582" s="84"/>
      <c r="MRJ582" s="84"/>
      <c r="MRK582" s="84"/>
      <c r="MRL582" s="84"/>
      <c r="MRM582" s="84"/>
      <c r="MRN582" s="84"/>
      <c r="MRO582" s="84"/>
      <c r="MRP582" s="84"/>
      <c r="MRQ582" s="84"/>
      <c r="MRR582" s="84"/>
      <c r="MRS582" s="84"/>
      <c r="MRT582" s="84"/>
      <c r="MRU582" s="84"/>
      <c r="MRV582" s="84"/>
      <c r="MRW582" s="84"/>
      <c r="MRX582" s="84"/>
      <c r="MRY582" s="84"/>
      <c r="MRZ582" s="84"/>
      <c r="MSA582" s="84"/>
      <c r="MSB582" s="84"/>
      <c r="MSC582" s="84"/>
      <c r="MSD582" s="84"/>
      <c r="MSE582" s="84"/>
      <c r="MSF582" s="84"/>
      <c r="MSG582" s="84"/>
      <c r="MSH582" s="84"/>
      <c r="MSI582" s="84"/>
      <c r="MSJ582" s="84"/>
      <c r="MSK582" s="84"/>
      <c r="MSL582" s="84"/>
      <c r="MSM582" s="84"/>
      <c r="MSN582" s="84"/>
      <c r="MSO582" s="84"/>
      <c r="MSP582" s="84"/>
      <c r="MSQ582" s="84"/>
      <c r="MSR582" s="84"/>
      <c r="MSS582" s="84"/>
      <c r="MST582" s="84"/>
      <c r="MSU582" s="84"/>
      <c r="MSV582" s="84"/>
      <c r="MSW582" s="84"/>
      <c r="MSX582" s="84"/>
      <c r="MSY582" s="84"/>
      <c r="MSZ582" s="84"/>
      <c r="MTA582" s="84"/>
      <c r="MTB582" s="84"/>
      <c r="MTC582" s="84"/>
      <c r="MTD582" s="84"/>
      <c r="MTE582" s="84"/>
      <c r="MTF582" s="84"/>
      <c r="MTG582" s="84"/>
      <c r="MTH582" s="84"/>
      <c r="MTI582" s="84"/>
      <c r="MTJ582" s="84"/>
      <c r="MTK582" s="84"/>
      <c r="MTL582" s="84"/>
      <c r="MTM582" s="84"/>
      <c r="MTN582" s="84"/>
      <c r="MTO582" s="84"/>
      <c r="MTP582" s="84"/>
      <c r="MTQ582" s="84"/>
      <c r="MTR582" s="84"/>
      <c r="MTS582" s="84"/>
      <c r="MTT582" s="84"/>
      <c r="MTU582" s="84"/>
      <c r="MTV582" s="84"/>
      <c r="MTW582" s="84"/>
      <c r="MTX582" s="84"/>
      <c r="MTY582" s="84"/>
      <c r="MTZ582" s="84"/>
      <c r="MUA582" s="84"/>
      <c r="MUB582" s="84"/>
      <c r="MUC582" s="84"/>
      <c r="MUD582" s="84"/>
      <c r="MUE582" s="84"/>
      <c r="MUF582" s="84"/>
      <c r="MUG582" s="84"/>
      <c r="MUH582" s="84"/>
      <c r="MUI582" s="84"/>
      <c r="MUJ582" s="84"/>
      <c r="MUK582" s="84"/>
      <c r="MUL582" s="84"/>
      <c r="MUM582" s="84"/>
      <c r="MUN582" s="84"/>
      <c r="MUO582" s="84"/>
      <c r="MUP582" s="84"/>
      <c r="MUQ582" s="84"/>
      <c r="MUR582" s="84"/>
      <c r="MUS582" s="84"/>
      <c r="MUT582" s="84"/>
      <c r="MUU582" s="84"/>
      <c r="MUV582" s="84"/>
      <c r="MUW582" s="84"/>
      <c r="MUX582" s="84"/>
      <c r="MUY582" s="84"/>
      <c r="MUZ582" s="84"/>
      <c r="MVA582" s="84"/>
      <c r="MVB582" s="84"/>
      <c r="MVC582" s="84"/>
      <c r="MVD582" s="84"/>
      <c r="MVE582" s="84"/>
      <c r="MVF582" s="84"/>
      <c r="MVG582" s="84"/>
      <c r="MVH582" s="84"/>
      <c r="MVI582" s="84"/>
      <c r="MVJ582" s="84"/>
      <c r="MVK582" s="84"/>
      <c r="MVL582" s="84"/>
      <c r="MVM582" s="84"/>
      <c r="MVN582" s="84"/>
      <c r="MVO582" s="84"/>
      <c r="MVP582" s="84"/>
      <c r="MVQ582" s="84"/>
      <c r="MVR582" s="84"/>
      <c r="MVS582" s="84"/>
      <c r="MVT582" s="84"/>
      <c r="MVU582" s="84"/>
      <c r="MVV582" s="84"/>
      <c r="MVW582" s="84"/>
      <c r="MVX582" s="84"/>
      <c r="MVY582" s="84"/>
      <c r="MVZ582" s="84"/>
      <c r="MWA582" s="84"/>
      <c r="MWB582" s="84"/>
      <c r="MWC582" s="84"/>
      <c r="MWD582" s="84"/>
      <c r="MWE582" s="84"/>
      <c r="MWF582" s="84"/>
      <c r="MWG582" s="84"/>
      <c r="MWH582" s="84"/>
      <c r="MWI582" s="84"/>
      <c r="MWJ582" s="84"/>
      <c r="MWK582" s="84"/>
      <c r="MWL582" s="84"/>
      <c r="MWM582" s="84"/>
      <c r="MWN582" s="84"/>
      <c r="MWO582" s="84"/>
      <c r="MWP582" s="84"/>
      <c r="MWQ582" s="84"/>
      <c r="MWR582" s="84"/>
      <c r="MWS582" s="84"/>
      <c r="MWT582" s="84"/>
      <c r="MWU582" s="84"/>
      <c r="MWV582" s="84"/>
      <c r="MWW582" s="84"/>
      <c r="MWX582" s="84"/>
      <c r="MWY582" s="84"/>
      <c r="MWZ582" s="84"/>
      <c r="MXA582" s="84"/>
      <c r="MXB582" s="84"/>
      <c r="MXC582" s="84"/>
      <c r="MXD582" s="84"/>
      <c r="MXE582" s="84"/>
      <c r="MXF582" s="84"/>
      <c r="MXG582" s="84"/>
      <c r="MXH582" s="84"/>
      <c r="MXI582" s="84"/>
      <c r="MXJ582" s="84"/>
      <c r="MXK582" s="84"/>
      <c r="MXL582" s="84"/>
      <c r="MXM582" s="84"/>
      <c r="MXN582" s="84"/>
      <c r="MXO582" s="84"/>
      <c r="MXP582" s="84"/>
      <c r="MXQ582" s="84"/>
      <c r="MXR582" s="84"/>
      <c r="MXS582" s="84"/>
      <c r="MXT582" s="84"/>
      <c r="MXU582" s="84"/>
      <c r="MXV582" s="84"/>
      <c r="MXW582" s="84"/>
      <c r="MXX582" s="84"/>
      <c r="MXY582" s="84"/>
      <c r="MXZ582" s="84"/>
      <c r="MYA582" s="84"/>
      <c r="MYB582" s="84"/>
      <c r="MYC582" s="84"/>
      <c r="MYD582" s="84"/>
      <c r="MYE582" s="84"/>
      <c r="MYF582" s="84"/>
      <c r="MYG582" s="84"/>
      <c r="MYH582" s="84"/>
      <c r="MYI582" s="84"/>
      <c r="MYJ582" s="84"/>
      <c r="MYK582" s="84"/>
      <c r="MYL582" s="84"/>
      <c r="MYM582" s="84"/>
      <c r="MYN582" s="84"/>
      <c r="MYO582" s="84"/>
      <c r="MYP582" s="84"/>
      <c r="MYQ582" s="84"/>
      <c r="MYR582" s="84"/>
      <c r="MYS582" s="84"/>
      <c r="MYT582" s="84"/>
      <c r="MYU582" s="84"/>
      <c r="MYV582" s="84"/>
      <c r="MYW582" s="84"/>
      <c r="MYX582" s="84"/>
      <c r="MYY582" s="84"/>
      <c r="MYZ582" s="84"/>
      <c r="MZA582" s="84"/>
      <c r="MZB582" s="84"/>
      <c r="MZC582" s="84"/>
      <c r="MZD582" s="84"/>
      <c r="MZE582" s="84"/>
      <c r="MZF582" s="84"/>
      <c r="MZG582" s="84"/>
      <c r="MZH582" s="84"/>
      <c r="MZI582" s="84"/>
      <c r="MZJ582" s="84"/>
      <c r="MZK582" s="84"/>
      <c r="MZL582" s="84"/>
      <c r="MZM582" s="84"/>
      <c r="MZN582" s="84"/>
      <c r="MZO582" s="84"/>
      <c r="MZP582" s="84"/>
      <c r="MZQ582" s="84"/>
      <c r="MZR582" s="84"/>
      <c r="MZS582" s="84"/>
      <c r="MZT582" s="84"/>
      <c r="MZU582" s="84"/>
      <c r="MZV582" s="84"/>
      <c r="MZW582" s="84"/>
      <c r="MZX582" s="84"/>
      <c r="MZY582" s="84"/>
      <c r="MZZ582" s="84"/>
      <c r="NAA582" s="84"/>
      <c r="NAB582" s="84"/>
      <c r="NAC582" s="84"/>
      <c r="NAD582" s="84"/>
      <c r="NAE582" s="84"/>
      <c r="NAF582" s="84"/>
      <c r="NAG582" s="84"/>
      <c r="NAH582" s="84"/>
      <c r="NAI582" s="84"/>
      <c r="NAJ582" s="84"/>
      <c r="NAK582" s="84"/>
      <c r="NAL582" s="84"/>
      <c r="NAM582" s="84"/>
      <c r="NAN582" s="84"/>
      <c r="NAO582" s="84"/>
      <c r="NAP582" s="84"/>
      <c r="NAQ582" s="84"/>
      <c r="NAR582" s="84"/>
      <c r="NAS582" s="84"/>
      <c r="NAT582" s="84"/>
      <c r="NAU582" s="84"/>
      <c r="NAV582" s="84"/>
      <c r="NAW582" s="84"/>
      <c r="NAX582" s="84"/>
      <c r="NAY582" s="84"/>
      <c r="NAZ582" s="84"/>
      <c r="NBA582" s="84"/>
      <c r="NBB582" s="84"/>
      <c r="NBC582" s="84"/>
      <c r="NBD582" s="84"/>
      <c r="NBE582" s="84"/>
      <c r="NBF582" s="84"/>
      <c r="NBG582" s="84"/>
      <c r="NBH582" s="84"/>
      <c r="NBI582" s="84"/>
      <c r="NBJ582" s="84"/>
      <c r="NBK582" s="84"/>
      <c r="NBL582" s="84"/>
      <c r="NBM582" s="84"/>
      <c r="NBN582" s="84"/>
      <c r="NBO582" s="84"/>
      <c r="NBP582" s="84"/>
      <c r="NBQ582" s="84"/>
      <c r="NBR582" s="84"/>
      <c r="NBS582" s="84"/>
      <c r="NBT582" s="84"/>
      <c r="NBU582" s="84"/>
      <c r="NBV582" s="84"/>
      <c r="NBW582" s="84"/>
      <c r="NBX582" s="84"/>
      <c r="NBY582" s="84"/>
      <c r="NBZ582" s="84"/>
      <c r="NCA582" s="84"/>
      <c r="NCB582" s="84"/>
      <c r="NCC582" s="84"/>
      <c r="NCD582" s="84"/>
      <c r="NCE582" s="84"/>
      <c r="NCF582" s="84"/>
      <c r="NCG582" s="84"/>
      <c r="NCH582" s="84"/>
      <c r="NCI582" s="84"/>
      <c r="NCJ582" s="84"/>
      <c r="NCK582" s="84"/>
      <c r="NCL582" s="84"/>
      <c r="NCM582" s="84"/>
      <c r="NCN582" s="84"/>
      <c r="NCO582" s="84"/>
      <c r="NCP582" s="84"/>
      <c r="NCQ582" s="84"/>
      <c r="NCR582" s="84"/>
      <c r="NCS582" s="84"/>
      <c r="NCT582" s="84"/>
      <c r="NCU582" s="84"/>
      <c r="NCV582" s="84"/>
      <c r="NCW582" s="84"/>
      <c r="NCX582" s="84"/>
      <c r="NCY582" s="84"/>
      <c r="NCZ582" s="84"/>
      <c r="NDA582" s="84"/>
      <c r="NDB582" s="84"/>
      <c r="NDC582" s="84"/>
      <c r="NDD582" s="84"/>
      <c r="NDE582" s="84"/>
      <c r="NDF582" s="84"/>
      <c r="NDG582" s="84"/>
      <c r="NDH582" s="84"/>
      <c r="NDI582" s="84"/>
      <c r="NDJ582" s="84"/>
      <c r="NDK582" s="84"/>
      <c r="NDL582" s="84"/>
      <c r="NDM582" s="84"/>
      <c r="NDN582" s="84"/>
      <c r="NDO582" s="84"/>
      <c r="NDP582" s="84"/>
      <c r="NDQ582" s="84"/>
      <c r="NDR582" s="84"/>
      <c r="NDS582" s="84"/>
      <c r="NDT582" s="84"/>
      <c r="NDU582" s="84"/>
      <c r="NDV582" s="84"/>
      <c r="NDW582" s="84"/>
      <c r="NDX582" s="84"/>
      <c r="NDY582" s="84"/>
      <c r="NDZ582" s="84"/>
      <c r="NEA582" s="84"/>
      <c r="NEB582" s="84"/>
      <c r="NEC582" s="84"/>
      <c r="NED582" s="84"/>
      <c r="NEE582" s="84"/>
      <c r="NEF582" s="84"/>
      <c r="NEG582" s="84"/>
      <c r="NEH582" s="84"/>
      <c r="NEI582" s="84"/>
      <c r="NEJ582" s="84"/>
      <c r="NEK582" s="84"/>
      <c r="NEL582" s="84"/>
      <c r="NEM582" s="84"/>
      <c r="NEN582" s="84"/>
      <c r="NEO582" s="84"/>
      <c r="NEP582" s="84"/>
      <c r="NEQ582" s="84"/>
      <c r="NER582" s="84"/>
      <c r="NES582" s="84"/>
      <c r="NET582" s="84"/>
      <c r="NEU582" s="84"/>
      <c r="NEV582" s="84"/>
      <c r="NEW582" s="84"/>
      <c r="NEX582" s="84"/>
      <c r="NEY582" s="84"/>
      <c r="NEZ582" s="84"/>
      <c r="NFA582" s="84"/>
      <c r="NFB582" s="84"/>
      <c r="NFC582" s="84"/>
      <c r="NFD582" s="84"/>
      <c r="NFE582" s="84"/>
      <c r="NFF582" s="84"/>
      <c r="NFG582" s="84"/>
      <c r="NFH582" s="84"/>
      <c r="NFI582" s="84"/>
      <c r="NFJ582" s="84"/>
      <c r="NFK582" s="84"/>
      <c r="NFL582" s="84"/>
      <c r="NFM582" s="84"/>
      <c r="NFN582" s="84"/>
      <c r="NFO582" s="84"/>
      <c r="NFP582" s="84"/>
      <c r="NFQ582" s="84"/>
      <c r="NFR582" s="84"/>
      <c r="NFS582" s="84"/>
      <c r="NFT582" s="84"/>
      <c r="NFU582" s="84"/>
      <c r="NFV582" s="84"/>
      <c r="NFW582" s="84"/>
      <c r="NFX582" s="84"/>
      <c r="NFY582" s="84"/>
      <c r="NFZ582" s="84"/>
      <c r="NGA582" s="84"/>
      <c r="NGB582" s="84"/>
      <c r="NGC582" s="84"/>
      <c r="NGD582" s="84"/>
      <c r="NGE582" s="84"/>
      <c r="NGF582" s="84"/>
      <c r="NGG582" s="84"/>
      <c r="NGH582" s="84"/>
      <c r="NGI582" s="84"/>
      <c r="NGJ582" s="84"/>
      <c r="NGK582" s="84"/>
      <c r="NGL582" s="84"/>
      <c r="NGM582" s="84"/>
      <c r="NGN582" s="84"/>
      <c r="NGO582" s="84"/>
      <c r="NGP582" s="84"/>
      <c r="NGQ582" s="84"/>
      <c r="NGR582" s="84"/>
      <c r="NGS582" s="84"/>
      <c r="NGT582" s="84"/>
      <c r="NGU582" s="84"/>
      <c r="NGV582" s="84"/>
      <c r="NGW582" s="84"/>
      <c r="NGX582" s="84"/>
      <c r="NGY582" s="84"/>
      <c r="NGZ582" s="84"/>
      <c r="NHA582" s="84"/>
      <c r="NHB582" s="84"/>
      <c r="NHC582" s="84"/>
      <c r="NHD582" s="84"/>
      <c r="NHE582" s="84"/>
      <c r="NHF582" s="84"/>
      <c r="NHG582" s="84"/>
      <c r="NHH582" s="84"/>
      <c r="NHI582" s="84"/>
      <c r="NHJ582" s="84"/>
      <c r="NHK582" s="84"/>
      <c r="NHL582" s="84"/>
      <c r="NHM582" s="84"/>
      <c r="NHN582" s="84"/>
      <c r="NHO582" s="84"/>
      <c r="NHP582" s="84"/>
      <c r="NHQ582" s="84"/>
      <c r="NHR582" s="84"/>
      <c r="NHS582" s="84"/>
      <c r="NHT582" s="84"/>
      <c r="NHU582" s="84"/>
      <c r="NHV582" s="84"/>
      <c r="NHW582" s="84"/>
      <c r="NHX582" s="84"/>
      <c r="NHY582" s="84"/>
      <c r="NHZ582" s="84"/>
      <c r="NIA582" s="84"/>
      <c r="NIB582" s="84"/>
      <c r="NIC582" s="84"/>
      <c r="NID582" s="84"/>
      <c r="NIE582" s="84"/>
      <c r="NIF582" s="84"/>
      <c r="NIG582" s="84"/>
      <c r="NIH582" s="84"/>
      <c r="NII582" s="84"/>
      <c r="NIJ582" s="84"/>
      <c r="NIK582" s="84"/>
      <c r="NIL582" s="84"/>
      <c r="NIM582" s="84"/>
      <c r="NIN582" s="84"/>
      <c r="NIO582" s="84"/>
      <c r="NIP582" s="84"/>
      <c r="NIQ582" s="84"/>
      <c r="NIR582" s="84"/>
      <c r="NIS582" s="84"/>
      <c r="NIT582" s="84"/>
      <c r="NIU582" s="84"/>
      <c r="NIV582" s="84"/>
      <c r="NIW582" s="84"/>
      <c r="NIX582" s="84"/>
      <c r="NIY582" s="84"/>
      <c r="NIZ582" s="84"/>
      <c r="NJA582" s="84"/>
      <c r="NJB582" s="84"/>
      <c r="NJC582" s="84"/>
      <c r="NJD582" s="84"/>
      <c r="NJE582" s="84"/>
      <c r="NJF582" s="84"/>
      <c r="NJG582" s="84"/>
      <c r="NJH582" s="84"/>
      <c r="NJI582" s="84"/>
      <c r="NJJ582" s="84"/>
      <c r="NJK582" s="84"/>
      <c r="NJL582" s="84"/>
      <c r="NJM582" s="84"/>
      <c r="NJN582" s="84"/>
      <c r="NJO582" s="84"/>
      <c r="NJP582" s="84"/>
      <c r="NJQ582" s="84"/>
      <c r="NJR582" s="84"/>
      <c r="NJS582" s="84"/>
      <c r="NJT582" s="84"/>
      <c r="NJU582" s="84"/>
      <c r="NJV582" s="84"/>
      <c r="NJW582" s="84"/>
      <c r="NJX582" s="84"/>
      <c r="NJY582" s="84"/>
      <c r="NJZ582" s="84"/>
      <c r="NKA582" s="84"/>
      <c r="NKB582" s="84"/>
      <c r="NKC582" s="84"/>
      <c r="NKD582" s="84"/>
      <c r="NKE582" s="84"/>
      <c r="NKF582" s="84"/>
      <c r="NKG582" s="84"/>
      <c r="NKH582" s="84"/>
      <c r="NKI582" s="84"/>
      <c r="NKJ582" s="84"/>
      <c r="NKK582" s="84"/>
      <c r="NKL582" s="84"/>
      <c r="NKM582" s="84"/>
      <c r="NKN582" s="84"/>
      <c r="NKO582" s="84"/>
      <c r="NKP582" s="84"/>
      <c r="NKQ582" s="84"/>
      <c r="NKR582" s="84"/>
      <c r="NKS582" s="84"/>
      <c r="NKT582" s="84"/>
      <c r="NKU582" s="84"/>
      <c r="NKV582" s="84"/>
      <c r="NKW582" s="84"/>
      <c r="NKX582" s="84"/>
      <c r="NKY582" s="84"/>
      <c r="NKZ582" s="84"/>
      <c r="NLA582" s="84"/>
      <c r="NLB582" s="84"/>
      <c r="NLC582" s="84"/>
      <c r="NLD582" s="84"/>
      <c r="NLE582" s="84"/>
      <c r="NLF582" s="84"/>
      <c r="NLG582" s="84"/>
      <c r="NLH582" s="84"/>
      <c r="NLI582" s="84"/>
      <c r="NLJ582" s="84"/>
      <c r="NLK582" s="84"/>
      <c r="NLL582" s="84"/>
      <c r="NLM582" s="84"/>
      <c r="NLN582" s="84"/>
      <c r="NLO582" s="84"/>
      <c r="NLP582" s="84"/>
      <c r="NLQ582" s="84"/>
      <c r="NLR582" s="84"/>
      <c r="NLS582" s="84"/>
      <c r="NLT582" s="84"/>
      <c r="NLU582" s="84"/>
      <c r="NLV582" s="84"/>
      <c r="NLW582" s="84"/>
      <c r="NLX582" s="84"/>
      <c r="NLY582" s="84"/>
      <c r="NLZ582" s="84"/>
      <c r="NMA582" s="84"/>
      <c r="NMB582" s="84"/>
      <c r="NMC582" s="84"/>
      <c r="NMD582" s="84"/>
      <c r="NME582" s="84"/>
      <c r="NMF582" s="84"/>
      <c r="NMG582" s="84"/>
      <c r="NMH582" s="84"/>
      <c r="NMI582" s="84"/>
      <c r="NMJ582" s="84"/>
      <c r="NMK582" s="84"/>
      <c r="NML582" s="84"/>
      <c r="NMM582" s="84"/>
      <c r="NMN582" s="84"/>
      <c r="NMO582" s="84"/>
      <c r="NMP582" s="84"/>
      <c r="NMQ582" s="84"/>
      <c r="NMR582" s="84"/>
      <c r="NMS582" s="84"/>
      <c r="NMT582" s="84"/>
      <c r="NMU582" s="84"/>
      <c r="NMV582" s="84"/>
      <c r="NMW582" s="84"/>
      <c r="NMX582" s="84"/>
      <c r="NMY582" s="84"/>
      <c r="NMZ582" s="84"/>
      <c r="NNA582" s="84"/>
      <c r="NNB582" s="84"/>
      <c r="NNC582" s="84"/>
      <c r="NND582" s="84"/>
      <c r="NNE582" s="84"/>
      <c r="NNF582" s="84"/>
      <c r="NNG582" s="84"/>
      <c r="NNH582" s="84"/>
      <c r="NNI582" s="84"/>
      <c r="NNJ582" s="84"/>
      <c r="NNK582" s="84"/>
      <c r="NNL582" s="84"/>
      <c r="NNM582" s="84"/>
      <c r="NNN582" s="84"/>
      <c r="NNO582" s="84"/>
      <c r="NNP582" s="84"/>
      <c r="NNQ582" s="84"/>
      <c r="NNR582" s="84"/>
      <c r="NNS582" s="84"/>
      <c r="NNT582" s="84"/>
      <c r="NNU582" s="84"/>
      <c r="NNV582" s="84"/>
      <c r="NNW582" s="84"/>
      <c r="NNX582" s="84"/>
      <c r="NNY582" s="84"/>
      <c r="NNZ582" s="84"/>
      <c r="NOA582" s="84"/>
      <c r="NOB582" s="84"/>
      <c r="NOC582" s="84"/>
      <c r="NOD582" s="84"/>
      <c r="NOE582" s="84"/>
      <c r="NOF582" s="84"/>
      <c r="NOG582" s="84"/>
      <c r="NOH582" s="84"/>
      <c r="NOI582" s="84"/>
      <c r="NOJ582" s="84"/>
      <c r="NOK582" s="84"/>
      <c r="NOL582" s="84"/>
      <c r="NOM582" s="84"/>
      <c r="NON582" s="84"/>
      <c r="NOO582" s="84"/>
      <c r="NOP582" s="84"/>
      <c r="NOQ582" s="84"/>
      <c r="NOR582" s="84"/>
      <c r="NOS582" s="84"/>
      <c r="NOT582" s="84"/>
      <c r="NOU582" s="84"/>
      <c r="NOV582" s="84"/>
      <c r="NOW582" s="84"/>
      <c r="NOX582" s="84"/>
      <c r="NOY582" s="84"/>
      <c r="NOZ582" s="84"/>
      <c r="NPA582" s="84"/>
      <c r="NPB582" s="84"/>
      <c r="NPC582" s="84"/>
      <c r="NPD582" s="84"/>
      <c r="NPE582" s="84"/>
      <c r="NPF582" s="84"/>
      <c r="NPG582" s="84"/>
      <c r="NPH582" s="84"/>
      <c r="NPI582" s="84"/>
      <c r="NPJ582" s="84"/>
      <c r="NPK582" s="84"/>
      <c r="NPL582" s="84"/>
      <c r="NPM582" s="84"/>
      <c r="NPN582" s="84"/>
      <c r="NPO582" s="84"/>
      <c r="NPP582" s="84"/>
      <c r="NPQ582" s="84"/>
      <c r="NPR582" s="84"/>
      <c r="NPS582" s="84"/>
      <c r="NPT582" s="84"/>
      <c r="NPU582" s="84"/>
      <c r="NPV582" s="84"/>
      <c r="NPW582" s="84"/>
      <c r="NPX582" s="84"/>
      <c r="NPY582" s="84"/>
      <c r="NPZ582" s="84"/>
      <c r="NQA582" s="84"/>
      <c r="NQB582" s="84"/>
      <c r="NQC582" s="84"/>
      <c r="NQD582" s="84"/>
      <c r="NQE582" s="84"/>
      <c r="NQF582" s="84"/>
      <c r="NQG582" s="84"/>
      <c r="NQH582" s="84"/>
      <c r="NQI582" s="84"/>
      <c r="NQJ582" s="84"/>
      <c r="NQK582" s="84"/>
      <c r="NQL582" s="84"/>
      <c r="NQM582" s="84"/>
      <c r="NQN582" s="84"/>
      <c r="NQO582" s="84"/>
      <c r="NQP582" s="84"/>
      <c r="NQQ582" s="84"/>
      <c r="NQR582" s="84"/>
      <c r="NQS582" s="84"/>
      <c r="NQT582" s="84"/>
      <c r="NQU582" s="84"/>
      <c r="NQV582" s="84"/>
      <c r="NQW582" s="84"/>
      <c r="NQX582" s="84"/>
      <c r="NQY582" s="84"/>
      <c r="NQZ582" s="84"/>
      <c r="NRA582" s="84"/>
      <c r="NRB582" s="84"/>
      <c r="NRC582" s="84"/>
      <c r="NRD582" s="84"/>
      <c r="NRE582" s="84"/>
      <c r="NRF582" s="84"/>
      <c r="NRG582" s="84"/>
      <c r="NRH582" s="84"/>
      <c r="NRI582" s="84"/>
      <c r="NRJ582" s="84"/>
      <c r="NRK582" s="84"/>
      <c r="NRL582" s="84"/>
      <c r="NRM582" s="84"/>
      <c r="NRN582" s="84"/>
      <c r="NRO582" s="84"/>
      <c r="NRP582" s="84"/>
      <c r="NRQ582" s="84"/>
      <c r="NRR582" s="84"/>
      <c r="NRS582" s="84"/>
      <c r="NRT582" s="84"/>
      <c r="NRU582" s="84"/>
      <c r="NRV582" s="84"/>
      <c r="NRW582" s="84"/>
      <c r="NRX582" s="84"/>
      <c r="NRY582" s="84"/>
      <c r="NRZ582" s="84"/>
      <c r="NSA582" s="84"/>
      <c r="NSB582" s="84"/>
      <c r="NSC582" s="84"/>
      <c r="NSD582" s="84"/>
      <c r="NSE582" s="84"/>
      <c r="NSF582" s="84"/>
      <c r="NSG582" s="84"/>
      <c r="NSH582" s="84"/>
      <c r="NSI582" s="84"/>
      <c r="NSJ582" s="84"/>
      <c r="NSK582" s="84"/>
      <c r="NSL582" s="84"/>
      <c r="NSM582" s="84"/>
      <c r="NSN582" s="84"/>
      <c r="NSO582" s="84"/>
      <c r="NSP582" s="84"/>
      <c r="NSQ582" s="84"/>
      <c r="NSR582" s="84"/>
      <c r="NSS582" s="84"/>
      <c r="NST582" s="84"/>
      <c r="NSU582" s="84"/>
      <c r="NSV582" s="84"/>
      <c r="NSW582" s="84"/>
      <c r="NSX582" s="84"/>
      <c r="NSY582" s="84"/>
      <c r="NSZ582" s="84"/>
      <c r="NTA582" s="84"/>
      <c r="NTB582" s="84"/>
      <c r="NTC582" s="84"/>
      <c r="NTD582" s="84"/>
      <c r="NTE582" s="84"/>
      <c r="NTF582" s="84"/>
      <c r="NTG582" s="84"/>
      <c r="NTH582" s="84"/>
      <c r="NTI582" s="84"/>
      <c r="NTJ582" s="84"/>
      <c r="NTK582" s="84"/>
      <c r="NTL582" s="84"/>
      <c r="NTM582" s="84"/>
      <c r="NTN582" s="84"/>
      <c r="NTO582" s="84"/>
      <c r="NTP582" s="84"/>
      <c r="NTQ582" s="84"/>
      <c r="NTR582" s="84"/>
      <c r="NTS582" s="84"/>
      <c r="NTT582" s="84"/>
      <c r="NTU582" s="84"/>
      <c r="NTV582" s="84"/>
      <c r="NTW582" s="84"/>
      <c r="NTX582" s="84"/>
      <c r="NTY582" s="84"/>
      <c r="NTZ582" s="84"/>
      <c r="NUA582" s="84"/>
      <c r="NUB582" s="84"/>
      <c r="NUC582" s="84"/>
      <c r="NUD582" s="84"/>
      <c r="NUE582" s="84"/>
      <c r="NUF582" s="84"/>
      <c r="NUG582" s="84"/>
      <c r="NUH582" s="84"/>
      <c r="NUI582" s="84"/>
      <c r="NUJ582" s="84"/>
      <c r="NUK582" s="84"/>
      <c r="NUL582" s="84"/>
      <c r="NUM582" s="84"/>
      <c r="NUN582" s="84"/>
      <c r="NUO582" s="84"/>
      <c r="NUP582" s="84"/>
      <c r="NUQ582" s="84"/>
      <c r="NUR582" s="84"/>
      <c r="NUS582" s="84"/>
      <c r="NUT582" s="84"/>
      <c r="NUU582" s="84"/>
      <c r="NUV582" s="84"/>
      <c r="NUW582" s="84"/>
      <c r="NUX582" s="84"/>
      <c r="NUY582" s="84"/>
      <c r="NUZ582" s="84"/>
      <c r="NVA582" s="84"/>
      <c r="NVB582" s="84"/>
      <c r="NVC582" s="84"/>
      <c r="NVD582" s="84"/>
      <c r="NVE582" s="84"/>
      <c r="NVF582" s="84"/>
      <c r="NVG582" s="84"/>
      <c r="NVH582" s="84"/>
      <c r="NVI582" s="84"/>
      <c r="NVJ582" s="84"/>
      <c r="NVK582" s="84"/>
      <c r="NVL582" s="84"/>
      <c r="NVM582" s="84"/>
      <c r="NVN582" s="84"/>
      <c r="NVO582" s="84"/>
      <c r="NVP582" s="84"/>
      <c r="NVQ582" s="84"/>
      <c r="NVR582" s="84"/>
      <c r="NVS582" s="84"/>
      <c r="NVT582" s="84"/>
      <c r="NVU582" s="84"/>
      <c r="NVV582" s="84"/>
      <c r="NVW582" s="84"/>
      <c r="NVX582" s="84"/>
      <c r="NVY582" s="84"/>
      <c r="NVZ582" s="84"/>
      <c r="NWA582" s="84"/>
      <c r="NWB582" s="84"/>
      <c r="NWC582" s="84"/>
      <c r="NWD582" s="84"/>
      <c r="NWE582" s="84"/>
      <c r="NWF582" s="84"/>
      <c r="NWG582" s="84"/>
      <c r="NWH582" s="84"/>
      <c r="NWI582" s="84"/>
      <c r="NWJ582" s="84"/>
      <c r="NWK582" s="84"/>
      <c r="NWL582" s="84"/>
      <c r="NWM582" s="84"/>
      <c r="NWN582" s="84"/>
      <c r="NWO582" s="84"/>
      <c r="NWP582" s="84"/>
      <c r="NWQ582" s="84"/>
      <c r="NWR582" s="84"/>
      <c r="NWS582" s="84"/>
      <c r="NWT582" s="84"/>
      <c r="NWU582" s="84"/>
      <c r="NWV582" s="84"/>
      <c r="NWW582" s="84"/>
      <c r="NWX582" s="84"/>
      <c r="NWY582" s="84"/>
      <c r="NWZ582" s="84"/>
      <c r="NXA582" s="84"/>
      <c r="NXB582" s="84"/>
      <c r="NXC582" s="84"/>
      <c r="NXD582" s="84"/>
      <c r="NXE582" s="84"/>
      <c r="NXF582" s="84"/>
      <c r="NXG582" s="84"/>
      <c r="NXH582" s="84"/>
      <c r="NXI582" s="84"/>
      <c r="NXJ582" s="84"/>
      <c r="NXK582" s="84"/>
      <c r="NXL582" s="84"/>
      <c r="NXM582" s="84"/>
      <c r="NXN582" s="84"/>
      <c r="NXO582" s="84"/>
      <c r="NXP582" s="84"/>
      <c r="NXQ582" s="84"/>
      <c r="NXR582" s="84"/>
      <c r="NXS582" s="84"/>
      <c r="NXT582" s="84"/>
      <c r="NXU582" s="84"/>
      <c r="NXV582" s="84"/>
      <c r="NXW582" s="84"/>
      <c r="NXX582" s="84"/>
      <c r="NXY582" s="84"/>
      <c r="NXZ582" s="84"/>
      <c r="NYA582" s="84"/>
      <c r="NYB582" s="84"/>
      <c r="NYC582" s="84"/>
      <c r="NYD582" s="84"/>
      <c r="NYE582" s="84"/>
      <c r="NYF582" s="84"/>
      <c r="NYG582" s="84"/>
      <c r="NYH582" s="84"/>
      <c r="NYI582" s="84"/>
      <c r="NYJ582" s="84"/>
      <c r="NYK582" s="84"/>
      <c r="NYL582" s="84"/>
      <c r="NYM582" s="84"/>
      <c r="NYN582" s="84"/>
      <c r="NYO582" s="84"/>
      <c r="NYP582" s="84"/>
      <c r="NYQ582" s="84"/>
      <c r="NYR582" s="84"/>
      <c r="NYS582" s="84"/>
      <c r="NYT582" s="84"/>
      <c r="NYU582" s="84"/>
      <c r="NYV582" s="84"/>
      <c r="NYW582" s="84"/>
      <c r="NYX582" s="84"/>
      <c r="NYY582" s="84"/>
      <c r="NYZ582" s="84"/>
      <c r="NZA582" s="84"/>
      <c r="NZB582" s="84"/>
      <c r="NZC582" s="84"/>
      <c r="NZD582" s="84"/>
      <c r="NZE582" s="84"/>
      <c r="NZF582" s="84"/>
      <c r="NZG582" s="84"/>
      <c r="NZH582" s="84"/>
      <c r="NZI582" s="84"/>
      <c r="NZJ582" s="84"/>
      <c r="NZK582" s="84"/>
      <c r="NZL582" s="84"/>
      <c r="NZM582" s="84"/>
      <c r="NZN582" s="84"/>
      <c r="NZO582" s="84"/>
      <c r="NZP582" s="84"/>
      <c r="NZQ582" s="84"/>
      <c r="NZR582" s="84"/>
      <c r="NZS582" s="84"/>
      <c r="NZT582" s="84"/>
      <c r="NZU582" s="84"/>
      <c r="NZV582" s="84"/>
      <c r="NZW582" s="84"/>
      <c r="NZX582" s="84"/>
      <c r="NZY582" s="84"/>
      <c r="NZZ582" s="84"/>
      <c r="OAA582" s="84"/>
      <c r="OAB582" s="84"/>
      <c r="OAC582" s="84"/>
      <c r="OAD582" s="84"/>
      <c r="OAE582" s="84"/>
      <c r="OAF582" s="84"/>
      <c r="OAG582" s="84"/>
      <c r="OAH582" s="84"/>
      <c r="OAI582" s="84"/>
      <c r="OAJ582" s="84"/>
      <c r="OAK582" s="84"/>
      <c r="OAL582" s="84"/>
      <c r="OAM582" s="84"/>
      <c r="OAN582" s="84"/>
      <c r="OAO582" s="84"/>
      <c r="OAP582" s="84"/>
      <c r="OAQ582" s="84"/>
      <c r="OAR582" s="84"/>
      <c r="OAS582" s="84"/>
      <c r="OAT582" s="84"/>
      <c r="OAU582" s="84"/>
      <c r="OAV582" s="84"/>
      <c r="OAW582" s="84"/>
      <c r="OAX582" s="84"/>
      <c r="OAY582" s="84"/>
      <c r="OAZ582" s="84"/>
      <c r="OBA582" s="84"/>
      <c r="OBB582" s="84"/>
      <c r="OBC582" s="84"/>
      <c r="OBD582" s="84"/>
      <c r="OBE582" s="84"/>
      <c r="OBF582" s="84"/>
      <c r="OBG582" s="84"/>
      <c r="OBH582" s="84"/>
      <c r="OBI582" s="84"/>
      <c r="OBJ582" s="84"/>
      <c r="OBK582" s="84"/>
      <c r="OBL582" s="84"/>
      <c r="OBM582" s="84"/>
      <c r="OBN582" s="84"/>
      <c r="OBO582" s="84"/>
      <c r="OBP582" s="84"/>
      <c r="OBQ582" s="84"/>
      <c r="OBR582" s="84"/>
      <c r="OBS582" s="84"/>
      <c r="OBT582" s="84"/>
      <c r="OBU582" s="84"/>
      <c r="OBV582" s="84"/>
      <c r="OBW582" s="84"/>
      <c r="OBX582" s="84"/>
      <c r="OBY582" s="84"/>
      <c r="OBZ582" s="84"/>
      <c r="OCA582" s="84"/>
      <c r="OCB582" s="84"/>
      <c r="OCC582" s="84"/>
      <c r="OCD582" s="84"/>
      <c r="OCE582" s="84"/>
      <c r="OCF582" s="84"/>
      <c r="OCG582" s="84"/>
      <c r="OCH582" s="84"/>
      <c r="OCI582" s="84"/>
      <c r="OCJ582" s="84"/>
      <c r="OCK582" s="84"/>
      <c r="OCL582" s="84"/>
      <c r="OCM582" s="84"/>
      <c r="OCN582" s="84"/>
      <c r="OCO582" s="84"/>
      <c r="OCP582" s="84"/>
      <c r="OCQ582" s="84"/>
      <c r="OCR582" s="84"/>
      <c r="OCS582" s="84"/>
      <c r="OCT582" s="84"/>
      <c r="OCU582" s="84"/>
      <c r="OCV582" s="84"/>
      <c r="OCW582" s="84"/>
      <c r="OCX582" s="84"/>
      <c r="OCY582" s="84"/>
      <c r="OCZ582" s="84"/>
      <c r="ODA582" s="84"/>
      <c r="ODB582" s="84"/>
      <c r="ODC582" s="84"/>
      <c r="ODD582" s="84"/>
      <c r="ODE582" s="84"/>
      <c r="ODF582" s="84"/>
      <c r="ODG582" s="84"/>
      <c r="ODH582" s="84"/>
      <c r="ODI582" s="84"/>
      <c r="ODJ582" s="84"/>
      <c r="ODK582" s="84"/>
      <c r="ODL582" s="84"/>
      <c r="ODM582" s="84"/>
      <c r="ODN582" s="84"/>
      <c r="ODO582" s="84"/>
      <c r="ODP582" s="84"/>
      <c r="ODQ582" s="84"/>
      <c r="ODR582" s="84"/>
      <c r="ODS582" s="84"/>
      <c r="ODT582" s="84"/>
      <c r="ODU582" s="84"/>
      <c r="ODV582" s="84"/>
      <c r="ODW582" s="84"/>
      <c r="ODX582" s="84"/>
      <c r="ODY582" s="84"/>
      <c r="ODZ582" s="84"/>
      <c r="OEA582" s="84"/>
      <c r="OEB582" s="84"/>
      <c r="OEC582" s="84"/>
      <c r="OED582" s="84"/>
      <c r="OEE582" s="84"/>
      <c r="OEF582" s="84"/>
      <c r="OEG582" s="84"/>
      <c r="OEH582" s="84"/>
      <c r="OEI582" s="84"/>
      <c r="OEJ582" s="84"/>
      <c r="OEK582" s="84"/>
      <c r="OEL582" s="84"/>
      <c r="OEM582" s="84"/>
      <c r="OEN582" s="84"/>
      <c r="OEO582" s="84"/>
      <c r="OEP582" s="84"/>
      <c r="OEQ582" s="84"/>
      <c r="OER582" s="84"/>
      <c r="OES582" s="84"/>
      <c r="OET582" s="84"/>
      <c r="OEU582" s="84"/>
      <c r="OEV582" s="84"/>
      <c r="OEW582" s="84"/>
      <c r="OEX582" s="84"/>
      <c r="OEY582" s="84"/>
      <c r="OEZ582" s="84"/>
      <c r="OFA582" s="84"/>
      <c r="OFB582" s="84"/>
      <c r="OFC582" s="84"/>
      <c r="OFD582" s="84"/>
      <c r="OFE582" s="84"/>
      <c r="OFF582" s="84"/>
      <c r="OFG582" s="84"/>
      <c r="OFH582" s="84"/>
      <c r="OFI582" s="84"/>
      <c r="OFJ582" s="84"/>
      <c r="OFK582" s="84"/>
      <c r="OFL582" s="84"/>
      <c r="OFM582" s="84"/>
      <c r="OFN582" s="84"/>
      <c r="OFO582" s="84"/>
      <c r="OFP582" s="84"/>
      <c r="OFQ582" s="84"/>
      <c r="OFR582" s="84"/>
      <c r="OFS582" s="84"/>
      <c r="OFT582" s="84"/>
      <c r="OFU582" s="84"/>
      <c r="OFV582" s="84"/>
      <c r="OFW582" s="84"/>
      <c r="OFX582" s="84"/>
      <c r="OFY582" s="84"/>
      <c r="OFZ582" s="84"/>
      <c r="OGA582" s="84"/>
      <c r="OGB582" s="84"/>
      <c r="OGC582" s="84"/>
      <c r="OGD582" s="84"/>
      <c r="OGE582" s="84"/>
      <c r="OGF582" s="84"/>
      <c r="OGG582" s="84"/>
      <c r="OGH582" s="84"/>
      <c r="OGI582" s="84"/>
      <c r="OGJ582" s="84"/>
      <c r="OGK582" s="84"/>
      <c r="OGL582" s="84"/>
      <c r="OGM582" s="84"/>
      <c r="OGN582" s="84"/>
      <c r="OGO582" s="84"/>
      <c r="OGP582" s="84"/>
      <c r="OGQ582" s="84"/>
      <c r="OGR582" s="84"/>
      <c r="OGS582" s="84"/>
      <c r="OGT582" s="84"/>
      <c r="OGU582" s="84"/>
      <c r="OGV582" s="84"/>
      <c r="OGW582" s="84"/>
      <c r="OGX582" s="84"/>
      <c r="OGY582" s="84"/>
      <c r="OGZ582" s="84"/>
      <c r="OHA582" s="84"/>
      <c r="OHB582" s="84"/>
      <c r="OHC582" s="84"/>
      <c r="OHD582" s="84"/>
      <c r="OHE582" s="84"/>
      <c r="OHF582" s="84"/>
      <c r="OHG582" s="84"/>
      <c r="OHH582" s="84"/>
      <c r="OHI582" s="84"/>
      <c r="OHJ582" s="84"/>
      <c r="OHK582" s="84"/>
      <c r="OHL582" s="84"/>
      <c r="OHM582" s="84"/>
      <c r="OHN582" s="84"/>
      <c r="OHO582" s="84"/>
      <c r="OHP582" s="84"/>
      <c r="OHQ582" s="84"/>
      <c r="OHR582" s="84"/>
      <c r="OHS582" s="84"/>
      <c r="OHT582" s="84"/>
      <c r="OHU582" s="84"/>
      <c r="OHV582" s="84"/>
      <c r="OHW582" s="84"/>
      <c r="OHX582" s="84"/>
      <c r="OHY582" s="84"/>
      <c r="OHZ582" s="84"/>
      <c r="OIA582" s="84"/>
      <c r="OIB582" s="84"/>
      <c r="OIC582" s="84"/>
      <c r="OID582" s="84"/>
      <c r="OIE582" s="84"/>
      <c r="OIF582" s="84"/>
      <c r="OIG582" s="84"/>
      <c r="OIH582" s="84"/>
      <c r="OII582" s="84"/>
      <c r="OIJ582" s="84"/>
      <c r="OIK582" s="84"/>
      <c r="OIL582" s="84"/>
      <c r="OIM582" s="84"/>
      <c r="OIN582" s="84"/>
      <c r="OIO582" s="84"/>
      <c r="OIP582" s="84"/>
      <c r="OIQ582" s="84"/>
      <c r="OIR582" s="84"/>
      <c r="OIS582" s="84"/>
      <c r="OIT582" s="84"/>
      <c r="OIU582" s="84"/>
      <c r="OIV582" s="84"/>
      <c r="OIW582" s="84"/>
      <c r="OIX582" s="84"/>
      <c r="OIY582" s="84"/>
      <c r="OIZ582" s="84"/>
      <c r="OJA582" s="84"/>
      <c r="OJB582" s="84"/>
      <c r="OJC582" s="84"/>
      <c r="OJD582" s="84"/>
      <c r="OJE582" s="84"/>
      <c r="OJF582" s="84"/>
      <c r="OJG582" s="84"/>
      <c r="OJH582" s="84"/>
      <c r="OJI582" s="84"/>
      <c r="OJJ582" s="84"/>
      <c r="OJK582" s="84"/>
      <c r="OJL582" s="84"/>
      <c r="OJM582" s="84"/>
      <c r="OJN582" s="84"/>
      <c r="OJO582" s="84"/>
      <c r="OJP582" s="84"/>
      <c r="OJQ582" s="84"/>
      <c r="OJR582" s="84"/>
      <c r="OJS582" s="84"/>
      <c r="OJT582" s="84"/>
      <c r="OJU582" s="84"/>
      <c r="OJV582" s="84"/>
      <c r="OJW582" s="84"/>
      <c r="OJX582" s="84"/>
      <c r="OJY582" s="84"/>
      <c r="OJZ582" s="84"/>
      <c r="OKA582" s="84"/>
      <c r="OKB582" s="84"/>
      <c r="OKC582" s="84"/>
      <c r="OKD582" s="84"/>
      <c r="OKE582" s="84"/>
      <c r="OKF582" s="84"/>
      <c r="OKG582" s="84"/>
      <c r="OKH582" s="84"/>
      <c r="OKI582" s="84"/>
      <c r="OKJ582" s="84"/>
      <c r="OKK582" s="84"/>
      <c r="OKL582" s="84"/>
      <c r="OKM582" s="84"/>
      <c r="OKN582" s="84"/>
      <c r="OKO582" s="84"/>
      <c r="OKP582" s="84"/>
      <c r="OKQ582" s="84"/>
      <c r="OKR582" s="84"/>
      <c r="OKS582" s="84"/>
      <c r="OKT582" s="84"/>
      <c r="OKU582" s="84"/>
      <c r="OKV582" s="84"/>
      <c r="OKW582" s="84"/>
      <c r="OKX582" s="84"/>
      <c r="OKY582" s="84"/>
      <c r="OKZ582" s="84"/>
      <c r="OLA582" s="84"/>
      <c r="OLB582" s="84"/>
      <c r="OLC582" s="84"/>
      <c r="OLD582" s="84"/>
      <c r="OLE582" s="84"/>
      <c r="OLF582" s="84"/>
      <c r="OLG582" s="84"/>
      <c r="OLH582" s="84"/>
      <c r="OLI582" s="84"/>
      <c r="OLJ582" s="84"/>
      <c r="OLK582" s="84"/>
      <c r="OLL582" s="84"/>
      <c r="OLM582" s="84"/>
      <c r="OLN582" s="84"/>
      <c r="OLO582" s="84"/>
      <c r="OLP582" s="84"/>
      <c r="OLQ582" s="84"/>
      <c r="OLR582" s="84"/>
      <c r="OLS582" s="84"/>
      <c r="OLT582" s="84"/>
      <c r="OLU582" s="84"/>
      <c r="OLV582" s="84"/>
      <c r="OLW582" s="84"/>
      <c r="OLX582" s="84"/>
      <c r="OLY582" s="84"/>
      <c r="OLZ582" s="84"/>
      <c r="OMA582" s="84"/>
      <c r="OMB582" s="84"/>
      <c r="OMC582" s="84"/>
      <c r="OMD582" s="84"/>
      <c r="OME582" s="84"/>
      <c r="OMF582" s="84"/>
      <c r="OMG582" s="84"/>
      <c r="OMH582" s="84"/>
      <c r="OMI582" s="84"/>
      <c r="OMJ582" s="84"/>
      <c r="OMK582" s="84"/>
      <c r="OML582" s="84"/>
      <c r="OMM582" s="84"/>
      <c r="OMN582" s="84"/>
      <c r="OMO582" s="84"/>
      <c r="OMP582" s="84"/>
      <c r="OMQ582" s="84"/>
      <c r="OMR582" s="84"/>
      <c r="OMS582" s="84"/>
      <c r="OMT582" s="84"/>
      <c r="OMU582" s="84"/>
      <c r="OMV582" s="84"/>
      <c r="OMW582" s="84"/>
      <c r="OMX582" s="84"/>
      <c r="OMY582" s="84"/>
      <c r="OMZ582" s="84"/>
      <c r="ONA582" s="84"/>
      <c r="ONB582" s="84"/>
      <c r="ONC582" s="84"/>
      <c r="OND582" s="84"/>
      <c r="ONE582" s="84"/>
      <c r="ONF582" s="84"/>
      <c r="ONG582" s="84"/>
      <c r="ONH582" s="84"/>
      <c r="ONI582" s="84"/>
      <c r="ONJ582" s="84"/>
      <c r="ONK582" s="84"/>
      <c r="ONL582" s="84"/>
      <c r="ONM582" s="84"/>
      <c r="ONN582" s="84"/>
      <c r="ONO582" s="84"/>
      <c r="ONP582" s="84"/>
      <c r="ONQ582" s="84"/>
      <c r="ONR582" s="84"/>
      <c r="ONS582" s="84"/>
      <c r="ONT582" s="84"/>
      <c r="ONU582" s="84"/>
      <c r="ONV582" s="84"/>
      <c r="ONW582" s="84"/>
      <c r="ONX582" s="84"/>
      <c r="ONY582" s="84"/>
      <c r="ONZ582" s="84"/>
      <c r="OOA582" s="84"/>
      <c r="OOB582" s="84"/>
      <c r="OOC582" s="84"/>
      <c r="OOD582" s="84"/>
      <c r="OOE582" s="84"/>
      <c r="OOF582" s="84"/>
      <c r="OOG582" s="84"/>
      <c r="OOH582" s="84"/>
      <c r="OOI582" s="84"/>
      <c r="OOJ582" s="84"/>
      <c r="OOK582" s="84"/>
      <c r="OOL582" s="84"/>
      <c r="OOM582" s="84"/>
      <c r="OON582" s="84"/>
      <c r="OOO582" s="84"/>
      <c r="OOP582" s="84"/>
      <c r="OOQ582" s="84"/>
      <c r="OOR582" s="84"/>
      <c r="OOS582" s="84"/>
      <c r="OOT582" s="84"/>
      <c r="OOU582" s="84"/>
      <c r="OOV582" s="84"/>
      <c r="OOW582" s="84"/>
      <c r="OOX582" s="84"/>
      <c r="OOY582" s="84"/>
      <c r="OOZ582" s="84"/>
      <c r="OPA582" s="84"/>
      <c r="OPB582" s="84"/>
      <c r="OPC582" s="84"/>
      <c r="OPD582" s="84"/>
      <c r="OPE582" s="84"/>
      <c r="OPF582" s="84"/>
      <c r="OPG582" s="84"/>
      <c r="OPH582" s="84"/>
      <c r="OPI582" s="84"/>
      <c r="OPJ582" s="84"/>
      <c r="OPK582" s="84"/>
      <c r="OPL582" s="84"/>
      <c r="OPM582" s="84"/>
      <c r="OPN582" s="84"/>
      <c r="OPO582" s="84"/>
      <c r="OPP582" s="84"/>
      <c r="OPQ582" s="84"/>
      <c r="OPR582" s="84"/>
      <c r="OPS582" s="84"/>
      <c r="OPT582" s="84"/>
      <c r="OPU582" s="84"/>
      <c r="OPV582" s="84"/>
      <c r="OPW582" s="84"/>
      <c r="OPX582" s="84"/>
      <c r="OPY582" s="84"/>
      <c r="OPZ582" s="84"/>
      <c r="OQA582" s="84"/>
      <c r="OQB582" s="84"/>
      <c r="OQC582" s="84"/>
      <c r="OQD582" s="84"/>
      <c r="OQE582" s="84"/>
      <c r="OQF582" s="84"/>
      <c r="OQG582" s="84"/>
      <c r="OQH582" s="84"/>
      <c r="OQI582" s="84"/>
      <c r="OQJ582" s="84"/>
      <c r="OQK582" s="84"/>
      <c r="OQL582" s="84"/>
      <c r="OQM582" s="84"/>
      <c r="OQN582" s="84"/>
      <c r="OQO582" s="84"/>
      <c r="OQP582" s="84"/>
      <c r="OQQ582" s="84"/>
      <c r="OQR582" s="84"/>
      <c r="OQS582" s="84"/>
      <c r="OQT582" s="84"/>
      <c r="OQU582" s="84"/>
      <c r="OQV582" s="84"/>
      <c r="OQW582" s="84"/>
      <c r="OQX582" s="84"/>
      <c r="OQY582" s="84"/>
      <c r="OQZ582" s="84"/>
      <c r="ORA582" s="84"/>
      <c r="ORB582" s="84"/>
      <c r="ORC582" s="84"/>
      <c r="ORD582" s="84"/>
      <c r="ORE582" s="84"/>
      <c r="ORF582" s="84"/>
      <c r="ORG582" s="84"/>
      <c r="ORH582" s="84"/>
      <c r="ORI582" s="84"/>
      <c r="ORJ582" s="84"/>
      <c r="ORK582" s="84"/>
      <c r="ORL582" s="84"/>
      <c r="ORM582" s="84"/>
      <c r="ORN582" s="84"/>
      <c r="ORO582" s="84"/>
      <c r="ORP582" s="84"/>
      <c r="ORQ582" s="84"/>
      <c r="ORR582" s="84"/>
      <c r="ORS582" s="84"/>
      <c r="ORT582" s="84"/>
      <c r="ORU582" s="84"/>
      <c r="ORV582" s="84"/>
      <c r="ORW582" s="84"/>
      <c r="ORX582" s="84"/>
      <c r="ORY582" s="84"/>
      <c r="ORZ582" s="84"/>
      <c r="OSA582" s="84"/>
      <c r="OSB582" s="84"/>
      <c r="OSC582" s="84"/>
      <c r="OSD582" s="84"/>
      <c r="OSE582" s="84"/>
      <c r="OSF582" s="84"/>
      <c r="OSG582" s="84"/>
      <c r="OSH582" s="84"/>
      <c r="OSI582" s="84"/>
      <c r="OSJ582" s="84"/>
      <c r="OSK582" s="84"/>
      <c r="OSL582" s="84"/>
      <c r="OSM582" s="84"/>
      <c r="OSN582" s="84"/>
      <c r="OSO582" s="84"/>
      <c r="OSP582" s="84"/>
      <c r="OSQ582" s="84"/>
      <c r="OSR582" s="84"/>
      <c r="OSS582" s="84"/>
      <c r="OST582" s="84"/>
      <c r="OSU582" s="84"/>
      <c r="OSV582" s="84"/>
      <c r="OSW582" s="84"/>
      <c r="OSX582" s="84"/>
      <c r="OSY582" s="84"/>
      <c r="OSZ582" s="84"/>
      <c r="OTA582" s="84"/>
      <c r="OTB582" s="84"/>
      <c r="OTC582" s="84"/>
      <c r="OTD582" s="84"/>
      <c r="OTE582" s="84"/>
      <c r="OTF582" s="84"/>
      <c r="OTG582" s="84"/>
      <c r="OTH582" s="84"/>
      <c r="OTI582" s="84"/>
      <c r="OTJ582" s="84"/>
      <c r="OTK582" s="84"/>
      <c r="OTL582" s="84"/>
      <c r="OTM582" s="84"/>
      <c r="OTN582" s="84"/>
      <c r="OTO582" s="84"/>
      <c r="OTP582" s="84"/>
      <c r="OTQ582" s="84"/>
      <c r="OTR582" s="84"/>
      <c r="OTS582" s="84"/>
      <c r="OTT582" s="84"/>
      <c r="OTU582" s="84"/>
      <c r="OTV582" s="84"/>
      <c r="OTW582" s="84"/>
      <c r="OTX582" s="84"/>
      <c r="OTY582" s="84"/>
      <c r="OTZ582" s="84"/>
      <c r="OUA582" s="84"/>
      <c r="OUB582" s="84"/>
      <c r="OUC582" s="84"/>
      <c r="OUD582" s="84"/>
      <c r="OUE582" s="84"/>
      <c r="OUF582" s="84"/>
      <c r="OUG582" s="84"/>
      <c r="OUH582" s="84"/>
      <c r="OUI582" s="84"/>
      <c r="OUJ582" s="84"/>
      <c r="OUK582" s="84"/>
      <c r="OUL582" s="84"/>
      <c r="OUM582" s="84"/>
      <c r="OUN582" s="84"/>
      <c r="OUO582" s="84"/>
      <c r="OUP582" s="84"/>
      <c r="OUQ582" s="84"/>
      <c r="OUR582" s="84"/>
      <c r="OUS582" s="84"/>
      <c r="OUT582" s="84"/>
      <c r="OUU582" s="84"/>
      <c r="OUV582" s="84"/>
      <c r="OUW582" s="84"/>
      <c r="OUX582" s="84"/>
      <c r="OUY582" s="84"/>
      <c r="OUZ582" s="84"/>
      <c r="OVA582" s="84"/>
      <c r="OVB582" s="84"/>
      <c r="OVC582" s="84"/>
      <c r="OVD582" s="84"/>
      <c r="OVE582" s="84"/>
      <c r="OVF582" s="84"/>
      <c r="OVG582" s="84"/>
      <c r="OVH582" s="84"/>
      <c r="OVI582" s="84"/>
      <c r="OVJ582" s="84"/>
      <c r="OVK582" s="84"/>
      <c r="OVL582" s="84"/>
      <c r="OVM582" s="84"/>
      <c r="OVN582" s="84"/>
      <c r="OVO582" s="84"/>
      <c r="OVP582" s="84"/>
      <c r="OVQ582" s="84"/>
      <c r="OVR582" s="84"/>
      <c r="OVS582" s="84"/>
      <c r="OVT582" s="84"/>
      <c r="OVU582" s="84"/>
      <c r="OVV582" s="84"/>
      <c r="OVW582" s="84"/>
      <c r="OVX582" s="84"/>
      <c r="OVY582" s="84"/>
      <c r="OVZ582" s="84"/>
      <c r="OWA582" s="84"/>
      <c r="OWB582" s="84"/>
      <c r="OWC582" s="84"/>
      <c r="OWD582" s="84"/>
      <c r="OWE582" s="84"/>
      <c r="OWF582" s="84"/>
      <c r="OWG582" s="84"/>
      <c r="OWH582" s="84"/>
      <c r="OWI582" s="84"/>
      <c r="OWJ582" s="84"/>
      <c r="OWK582" s="84"/>
      <c r="OWL582" s="84"/>
      <c r="OWM582" s="84"/>
      <c r="OWN582" s="84"/>
      <c r="OWO582" s="84"/>
      <c r="OWP582" s="84"/>
      <c r="OWQ582" s="84"/>
      <c r="OWR582" s="84"/>
      <c r="OWS582" s="84"/>
      <c r="OWT582" s="84"/>
      <c r="OWU582" s="84"/>
      <c r="OWV582" s="84"/>
      <c r="OWW582" s="84"/>
      <c r="OWX582" s="84"/>
      <c r="OWY582" s="84"/>
      <c r="OWZ582" s="84"/>
      <c r="OXA582" s="84"/>
      <c r="OXB582" s="84"/>
      <c r="OXC582" s="84"/>
      <c r="OXD582" s="84"/>
      <c r="OXE582" s="84"/>
      <c r="OXF582" s="84"/>
      <c r="OXG582" s="84"/>
      <c r="OXH582" s="84"/>
      <c r="OXI582" s="84"/>
      <c r="OXJ582" s="84"/>
      <c r="OXK582" s="84"/>
      <c r="OXL582" s="84"/>
      <c r="OXM582" s="84"/>
      <c r="OXN582" s="84"/>
      <c r="OXO582" s="84"/>
      <c r="OXP582" s="84"/>
      <c r="OXQ582" s="84"/>
      <c r="OXR582" s="84"/>
      <c r="OXS582" s="84"/>
      <c r="OXT582" s="84"/>
      <c r="OXU582" s="84"/>
      <c r="OXV582" s="84"/>
      <c r="OXW582" s="84"/>
      <c r="OXX582" s="84"/>
      <c r="OXY582" s="84"/>
      <c r="OXZ582" s="84"/>
      <c r="OYA582" s="84"/>
      <c r="OYB582" s="84"/>
      <c r="OYC582" s="84"/>
      <c r="OYD582" s="84"/>
      <c r="OYE582" s="84"/>
      <c r="OYF582" s="84"/>
      <c r="OYG582" s="84"/>
      <c r="OYH582" s="84"/>
      <c r="OYI582" s="84"/>
      <c r="OYJ582" s="84"/>
      <c r="OYK582" s="84"/>
      <c r="OYL582" s="84"/>
      <c r="OYM582" s="84"/>
      <c r="OYN582" s="84"/>
      <c r="OYO582" s="84"/>
      <c r="OYP582" s="84"/>
      <c r="OYQ582" s="84"/>
      <c r="OYR582" s="84"/>
      <c r="OYS582" s="84"/>
      <c r="OYT582" s="84"/>
      <c r="OYU582" s="84"/>
      <c r="OYV582" s="84"/>
      <c r="OYW582" s="84"/>
      <c r="OYX582" s="84"/>
      <c r="OYY582" s="84"/>
      <c r="OYZ582" s="84"/>
      <c r="OZA582" s="84"/>
      <c r="OZB582" s="84"/>
      <c r="OZC582" s="84"/>
      <c r="OZD582" s="84"/>
      <c r="OZE582" s="84"/>
      <c r="OZF582" s="84"/>
      <c r="OZG582" s="84"/>
      <c r="OZH582" s="84"/>
      <c r="OZI582" s="84"/>
      <c r="OZJ582" s="84"/>
      <c r="OZK582" s="84"/>
      <c r="OZL582" s="84"/>
      <c r="OZM582" s="84"/>
      <c r="OZN582" s="84"/>
      <c r="OZO582" s="84"/>
      <c r="OZP582" s="84"/>
      <c r="OZQ582" s="84"/>
      <c r="OZR582" s="84"/>
      <c r="OZS582" s="84"/>
      <c r="OZT582" s="84"/>
      <c r="OZU582" s="84"/>
      <c r="OZV582" s="84"/>
      <c r="OZW582" s="84"/>
      <c r="OZX582" s="84"/>
      <c r="OZY582" s="84"/>
      <c r="OZZ582" s="84"/>
      <c r="PAA582" s="84"/>
      <c r="PAB582" s="84"/>
      <c r="PAC582" s="84"/>
      <c r="PAD582" s="84"/>
      <c r="PAE582" s="84"/>
      <c r="PAF582" s="84"/>
      <c r="PAG582" s="84"/>
      <c r="PAH582" s="84"/>
      <c r="PAI582" s="84"/>
      <c r="PAJ582" s="84"/>
      <c r="PAK582" s="84"/>
      <c r="PAL582" s="84"/>
      <c r="PAM582" s="84"/>
      <c r="PAN582" s="84"/>
      <c r="PAO582" s="84"/>
      <c r="PAP582" s="84"/>
      <c r="PAQ582" s="84"/>
      <c r="PAR582" s="84"/>
      <c r="PAS582" s="84"/>
      <c r="PAT582" s="84"/>
      <c r="PAU582" s="84"/>
      <c r="PAV582" s="84"/>
      <c r="PAW582" s="84"/>
      <c r="PAX582" s="84"/>
      <c r="PAY582" s="84"/>
      <c r="PAZ582" s="84"/>
      <c r="PBA582" s="84"/>
      <c r="PBB582" s="84"/>
      <c r="PBC582" s="84"/>
      <c r="PBD582" s="84"/>
      <c r="PBE582" s="84"/>
      <c r="PBF582" s="84"/>
      <c r="PBG582" s="84"/>
      <c r="PBH582" s="84"/>
      <c r="PBI582" s="84"/>
      <c r="PBJ582" s="84"/>
      <c r="PBK582" s="84"/>
      <c r="PBL582" s="84"/>
      <c r="PBM582" s="84"/>
      <c r="PBN582" s="84"/>
      <c r="PBO582" s="84"/>
      <c r="PBP582" s="84"/>
      <c r="PBQ582" s="84"/>
      <c r="PBR582" s="84"/>
      <c r="PBS582" s="84"/>
      <c r="PBT582" s="84"/>
      <c r="PBU582" s="84"/>
      <c r="PBV582" s="84"/>
      <c r="PBW582" s="84"/>
      <c r="PBX582" s="84"/>
      <c r="PBY582" s="84"/>
      <c r="PBZ582" s="84"/>
      <c r="PCA582" s="84"/>
      <c r="PCB582" s="84"/>
      <c r="PCC582" s="84"/>
      <c r="PCD582" s="84"/>
      <c r="PCE582" s="84"/>
      <c r="PCF582" s="84"/>
      <c r="PCG582" s="84"/>
      <c r="PCH582" s="84"/>
      <c r="PCI582" s="84"/>
      <c r="PCJ582" s="84"/>
      <c r="PCK582" s="84"/>
      <c r="PCL582" s="84"/>
      <c r="PCM582" s="84"/>
      <c r="PCN582" s="84"/>
      <c r="PCO582" s="84"/>
      <c r="PCP582" s="84"/>
      <c r="PCQ582" s="84"/>
      <c r="PCR582" s="84"/>
      <c r="PCS582" s="84"/>
      <c r="PCT582" s="84"/>
      <c r="PCU582" s="84"/>
      <c r="PCV582" s="84"/>
      <c r="PCW582" s="84"/>
      <c r="PCX582" s="84"/>
      <c r="PCY582" s="84"/>
      <c r="PCZ582" s="84"/>
      <c r="PDA582" s="84"/>
      <c r="PDB582" s="84"/>
      <c r="PDC582" s="84"/>
      <c r="PDD582" s="84"/>
      <c r="PDE582" s="84"/>
      <c r="PDF582" s="84"/>
      <c r="PDG582" s="84"/>
      <c r="PDH582" s="84"/>
      <c r="PDI582" s="84"/>
      <c r="PDJ582" s="84"/>
      <c r="PDK582" s="84"/>
      <c r="PDL582" s="84"/>
      <c r="PDM582" s="84"/>
      <c r="PDN582" s="84"/>
      <c r="PDO582" s="84"/>
      <c r="PDP582" s="84"/>
      <c r="PDQ582" s="84"/>
      <c r="PDR582" s="84"/>
      <c r="PDS582" s="84"/>
      <c r="PDT582" s="84"/>
      <c r="PDU582" s="84"/>
      <c r="PDV582" s="84"/>
      <c r="PDW582" s="84"/>
      <c r="PDX582" s="84"/>
      <c r="PDY582" s="84"/>
      <c r="PDZ582" s="84"/>
      <c r="PEA582" s="84"/>
      <c r="PEB582" s="84"/>
      <c r="PEC582" s="84"/>
      <c r="PED582" s="84"/>
      <c r="PEE582" s="84"/>
      <c r="PEF582" s="84"/>
      <c r="PEG582" s="84"/>
      <c r="PEH582" s="84"/>
      <c r="PEI582" s="84"/>
      <c r="PEJ582" s="84"/>
      <c r="PEK582" s="84"/>
      <c r="PEL582" s="84"/>
      <c r="PEM582" s="84"/>
      <c r="PEN582" s="84"/>
      <c r="PEO582" s="84"/>
      <c r="PEP582" s="84"/>
      <c r="PEQ582" s="84"/>
      <c r="PER582" s="84"/>
      <c r="PES582" s="84"/>
      <c r="PET582" s="84"/>
      <c r="PEU582" s="84"/>
      <c r="PEV582" s="84"/>
      <c r="PEW582" s="84"/>
      <c r="PEX582" s="84"/>
      <c r="PEY582" s="84"/>
      <c r="PEZ582" s="84"/>
      <c r="PFA582" s="84"/>
      <c r="PFB582" s="84"/>
      <c r="PFC582" s="84"/>
      <c r="PFD582" s="84"/>
      <c r="PFE582" s="84"/>
      <c r="PFF582" s="84"/>
      <c r="PFG582" s="84"/>
      <c r="PFH582" s="84"/>
      <c r="PFI582" s="84"/>
      <c r="PFJ582" s="84"/>
      <c r="PFK582" s="84"/>
      <c r="PFL582" s="84"/>
      <c r="PFM582" s="84"/>
      <c r="PFN582" s="84"/>
      <c r="PFO582" s="84"/>
      <c r="PFP582" s="84"/>
      <c r="PFQ582" s="84"/>
      <c r="PFR582" s="84"/>
      <c r="PFS582" s="84"/>
      <c r="PFT582" s="84"/>
      <c r="PFU582" s="84"/>
      <c r="PFV582" s="84"/>
      <c r="PFW582" s="84"/>
      <c r="PFX582" s="84"/>
      <c r="PFY582" s="84"/>
      <c r="PFZ582" s="84"/>
      <c r="PGA582" s="84"/>
      <c r="PGB582" s="84"/>
      <c r="PGC582" s="84"/>
      <c r="PGD582" s="84"/>
      <c r="PGE582" s="84"/>
      <c r="PGF582" s="84"/>
      <c r="PGG582" s="84"/>
      <c r="PGH582" s="84"/>
      <c r="PGI582" s="84"/>
      <c r="PGJ582" s="84"/>
      <c r="PGK582" s="84"/>
      <c r="PGL582" s="84"/>
      <c r="PGM582" s="84"/>
      <c r="PGN582" s="84"/>
      <c r="PGO582" s="84"/>
      <c r="PGP582" s="84"/>
      <c r="PGQ582" s="84"/>
      <c r="PGR582" s="84"/>
      <c r="PGS582" s="84"/>
      <c r="PGT582" s="84"/>
      <c r="PGU582" s="84"/>
      <c r="PGV582" s="84"/>
      <c r="PGW582" s="84"/>
      <c r="PGX582" s="84"/>
      <c r="PGY582" s="84"/>
      <c r="PGZ582" s="84"/>
      <c r="PHA582" s="84"/>
      <c r="PHB582" s="84"/>
      <c r="PHC582" s="84"/>
      <c r="PHD582" s="84"/>
      <c r="PHE582" s="84"/>
      <c r="PHF582" s="84"/>
      <c r="PHG582" s="84"/>
      <c r="PHH582" s="84"/>
      <c r="PHI582" s="84"/>
      <c r="PHJ582" s="84"/>
      <c r="PHK582" s="84"/>
      <c r="PHL582" s="84"/>
      <c r="PHM582" s="84"/>
      <c r="PHN582" s="84"/>
      <c r="PHO582" s="84"/>
      <c r="PHP582" s="84"/>
      <c r="PHQ582" s="84"/>
      <c r="PHR582" s="84"/>
      <c r="PHS582" s="84"/>
      <c r="PHT582" s="84"/>
      <c r="PHU582" s="84"/>
      <c r="PHV582" s="84"/>
      <c r="PHW582" s="84"/>
      <c r="PHX582" s="84"/>
      <c r="PHY582" s="84"/>
      <c r="PHZ582" s="84"/>
      <c r="PIA582" s="84"/>
      <c r="PIB582" s="84"/>
      <c r="PIC582" s="84"/>
      <c r="PID582" s="84"/>
      <c r="PIE582" s="84"/>
      <c r="PIF582" s="84"/>
      <c r="PIG582" s="84"/>
      <c r="PIH582" s="84"/>
      <c r="PII582" s="84"/>
      <c r="PIJ582" s="84"/>
      <c r="PIK582" s="84"/>
      <c r="PIL582" s="84"/>
      <c r="PIM582" s="84"/>
      <c r="PIN582" s="84"/>
      <c r="PIO582" s="84"/>
      <c r="PIP582" s="84"/>
      <c r="PIQ582" s="84"/>
      <c r="PIR582" s="84"/>
      <c r="PIS582" s="84"/>
      <c r="PIT582" s="84"/>
      <c r="PIU582" s="84"/>
      <c r="PIV582" s="84"/>
      <c r="PIW582" s="84"/>
      <c r="PIX582" s="84"/>
      <c r="PIY582" s="84"/>
      <c r="PIZ582" s="84"/>
      <c r="PJA582" s="84"/>
      <c r="PJB582" s="84"/>
      <c r="PJC582" s="84"/>
      <c r="PJD582" s="84"/>
      <c r="PJE582" s="84"/>
      <c r="PJF582" s="84"/>
      <c r="PJG582" s="84"/>
      <c r="PJH582" s="84"/>
      <c r="PJI582" s="84"/>
      <c r="PJJ582" s="84"/>
      <c r="PJK582" s="84"/>
      <c r="PJL582" s="84"/>
      <c r="PJM582" s="84"/>
      <c r="PJN582" s="84"/>
      <c r="PJO582" s="84"/>
      <c r="PJP582" s="84"/>
      <c r="PJQ582" s="84"/>
      <c r="PJR582" s="84"/>
      <c r="PJS582" s="84"/>
      <c r="PJT582" s="84"/>
      <c r="PJU582" s="84"/>
      <c r="PJV582" s="84"/>
      <c r="PJW582" s="84"/>
      <c r="PJX582" s="84"/>
      <c r="PJY582" s="84"/>
      <c r="PJZ582" s="84"/>
      <c r="PKA582" s="84"/>
      <c r="PKB582" s="84"/>
      <c r="PKC582" s="84"/>
      <c r="PKD582" s="84"/>
      <c r="PKE582" s="84"/>
      <c r="PKF582" s="84"/>
      <c r="PKG582" s="84"/>
      <c r="PKH582" s="84"/>
      <c r="PKI582" s="84"/>
      <c r="PKJ582" s="84"/>
      <c r="PKK582" s="84"/>
      <c r="PKL582" s="84"/>
      <c r="PKM582" s="84"/>
      <c r="PKN582" s="84"/>
      <c r="PKO582" s="84"/>
      <c r="PKP582" s="84"/>
      <c r="PKQ582" s="84"/>
      <c r="PKR582" s="84"/>
      <c r="PKS582" s="84"/>
      <c r="PKT582" s="84"/>
      <c r="PKU582" s="84"/>
      <c r="PKV582" s="84"/>
      <c r="PKW582" s="84"/>
      <c r="PKX582" s="84"/>
      <c r="PKY582" s="84"/>
      <c r="PKZ582" s="84"/>
      <c r="PLA582" s="84"/>
      <c r="PLB582" s="84"/>
      <c r="PLC582" s="84"/>
      <c r="PLD582" s="84"/>
      <c r="PLE582" s="84"/>
      <c r="PLF582" s="84"/>
      <c r="PLG582" s="84"/>
      <c r="PLH582" s="84"/>
      <c r="PLI582" s="84"/>
      <c r="PLJ582" s="84"/>
      <c r="PLK582" s="84"/>
      <c r="PLL582" s="84"/>
      <c r="PLM582" s="84"/>
      <c r="PLN582" s="84"/>
      <c r="PLO582" s="84"/>
      <c r="PLP582" s="84"/>
      <c r="PLQ582" s="84"/>
      <c r="PLR582" s="84"/>
      <c r="PLS582" s="84"/>
      <c r="PLT582" s="84"/>
      <c r="PLU582" s="84"/>
      <c r="PLV582" s="84"/>
      <c r="PLW582" s="84"/>
      <c r="PLX582" s="84"/>
      <c r="PLY582" s="84"/>
      <c r="PLZ582" s="84"/>
      <c r="PMA582" s="84"/>
      <c r="PMB582" s="84"/>
      <c r="PMC582" s="84"/>
      <c r="PMD582" s="84"/>
      <c r="PME582" s="84"/>
      <c r="PMF582" s="84"/>
      <c r="PMG582" s="84"/>
      <c r="PMH582" s="84"/>
      <c r="PMI582" s="84"/>
      <c r="PMJ582" s="84"/>
      <c r="PMK582" s="84"/>
      <c r="PML582" s="84"/>
      <c r="PMM582" s="84"/>
      <c r="PMN582" s="84"/>
      <c r="PMO582" s="84"/>
      <c r="PMP582" s="84"/>
      <c r="PMQ582" s="84"/>
      <c r="PMR582" s="84"/>
      <c r="PMS582" s="84"/>
      <c r="PMT582" s="84"/>
      <c r="PMU582" s="84"/>
      <c r="PMV582" s="84"/>
      <c r="PMW582" s="84"/>
      <c r="PMX582" s="84"/>
      <c r="PMY582" s="84"/>
      <c r="PMZ582" s="84"/>
      <c r="PNA582" s="84"/>
      <c r="PNB582" s="84"/>
      <c r="PNC582" s="84"/>
      <c r="PND582" s="84"/>
      <c r="PNE582" s="84"/>
      <c r="PNF582" s="84"/>
      <c r="PNG582" s="84"/>
      <c r="PNH582" s="84"/>
      <c r="PNI582" s="84"/>
      <c r="PNJ582" s="84"/>
      <c r="PNK582" s="84"/>
      <c r="PNL582" s="84"/>
      <c r="PNM582" s="84"/>
      <c r="PNN582" s="84"/>
      <c r="PNO582" s="84"/>
      <c r="PNP582" s="84"/>
      <c r="PNQ582" s="84"/>
      <c r="PNR582" s="84"/>
      <c r="PNS582" s="84"/>
      <c r="PNT582" s="84"/>
      <c r="PNU582" s="84"/>
      <c r="PNV582" s="84"/>
      <c r="PNW582" s="84"/>
      <c r="PNX582" s="84"/>
      <c r="PNY582" s="84"/>
      <c r="PNZ582" s="84"/>
      <c r="POA582" s="84"/>
      <c r="POB582" s="84"/>
      <c r="POC582" s="84"/>
      <c r="POD582" s="84"/>
      <c r="POE582" s="84"/>
      <c r="POF582" s="84"/>
      <c r="POG582" s="84"/>
      <c r="POH582" s="84"/>
      <c r="POI582" s="84"/>
      <c r="POJ582" s="84"/>
      <c r="POK582" s="84"/>
      <c r="POL582" s="84"/>
      <c r="POM582" s="84"/>
      <c r="PON582" s="84"/>
      <c r="POO582" s="84"/>
      <c r="POP582" s="84"/>
      <c r="POQ582" s="84"/>
      <c r="POR582" s="84"/>
      <c r="POS582" s="84"/>
      <c r="POT582" s="84"/>
      <c r="POU582" s="84"/>
      <c r="POV582" s="84"/>
      <c r="POW582" s="84"/>
      <c r="POX582" s="84"/>
      <c r="POY582" s="84"/>
      <c r="POZ582" s="84"/>
      <c r="PPA582" s="84"/>
      <c r="PPB582" s="84"/>
      <c r="PPC582" s="84"/>
      <c r="PPD582" s="84"/>
      <c r="PPE582" s="84"/>
      <c r="PPF582" s="84"/>
      <c r="PPG582" s="84"/>
      <c r="PPH582" s="84"/>
      <c r="PPI582" s="84"/>
      <c r="PPJ582" s="84"/>
      <c r="PPK582" s="84"/>
      <c r="PPL582" s="84"/>
      <c r="PPM582" s="84"/>
      <c r="PPN582" s="84"/>
      <c r="PPO582" s="84"/>
      <c r="PPP582" s="84"/>
      <c r="PPQ582" s="84"/>
      <c r="PPR582" s="84"/>
      <c r="PPS582" s="84"/>
      <c r="PPT582" s="84"/>
      <c r="PPU582" s="84"/>
      <c r="PPV582" s="84"/>
      <c r="PPW582" s="84"/>
      <c r="PPX582" s="84"/>
      <c r="PPY582" s="84"/>
      <c r="PPZ582" s="84"/>
      <c r="PQA582" s="84"/>
      <c r="PQB582" s="84"/>
      <c r="PQC582" s="84"/>
      <c r="PQD582" s="84"/>
      <c r="PQE582" s="84"/>
      <c r="PQF582" s="84"/>
      <c r="PQG582" s="84"/>
      <c r="PQH582" s="84"/>
      <c r="PQI582" s="84"/>
      <c r="PQJ582" s="84"/>
      <c r="PQK582" s="84"/>
      <c r="PQL582" s="84"/>
      <c r="PQM582" s="84"/>
      <c r="PQN582" s="84"/>
      <c r="PQO582" s="84"/>
      <c r="PQP582" s="84"/>
      <c r="PQQ582" s="84"/>
      <c r="PQR582" s="84"/>
      <c r="PQS582" s="84"/>
      <c r="PQT582" s="84"/>
      <c r="PQU582" s="84"/>
      <c r="PQV582" s="84"/>
      <c r="PQW582" s="84"/>
      <c r="PQX582" s="84"/>
      <c r="PQY582" s="84"/>
      <c r="PQZ582" s="84"/>
      <c r="PRA582" s="84"/>
      <c r="PRB582" s="84"/>
      <c r="PRC582" s="84"/>
      <c r="PRD582" s="84"/>
      <c r="PRE582" s="84"/>
      <c r="PRF582" s="84"/>
      <c r="PRG582" s="84"/>
      <c r="PRH582" s="84"/>
      <c r="PRI582" s="84"/>
      <c r="PRJ582" s="84"/>
      <c r="PRK582" s="84"/>
      <c r="PRL582" s="84"/>
      <c r="PRM582" s="84"/>
      <c r="PRN582" s="84"/>
      <c r="PRO582" s="84"/>
      <c r="PRP582" s="84"/>
      <c r="PRQ582" s="84"/>
      <c r="PRR582" s="84"/>
      <c r="PRS582" s="84"/>
      <c r="PRT582" s="84"/>
      <c r="PRU582" s="84"/>
      <c r="PRV582" s="84"/>
      <c r="PRW582" s="84"/>
      <c r="PRX582" s="84"/>
      <c r="PRY582" s="84"/>
      <c r="PRZ582" s="84"/>
      <c r="PSA582" s="84"/>
      <c r="PSB582" s="84"/>
      <c r="PSC582" s="84"/>
      <c r="PSD582" s="84"/>
      <c r="PSE582" s="84"/>
      <c r="PSF582" s="84"/>
      <c r="PSG582" s="84"/>
      <c r="PSH582" s="84"/>
      <c r="PSI582" s="84"/>
      <c r="PSJ582" s="84"/>
      <c r="PSK582" s="84"/>
      <c r="PSL582" s="84"/>
      <c r="PSM582" s="84"/>
      <c r="PSN582" s="84"/>
      <c r="PSO582" s="84"/>
      <c r="PSP582" s="84"/>
      <c r="PSQ582" s="84"/>
      <c r="PSR582" s="84"/>
      <c r="PSS582" s="84"/>
      <c r="PST582" s="84"/>
      <c r="PSU582" s="84"/>
      <c r="PSV582" s="84"/>
      <c r="PSW582" s="84"/>
      <c r="PSX582" s="84"/>
      <c r="PSY582" s="84"/>
      <c r="PSZ582" s="84"/>
      <c r="PTA582" s="84"/>
      <c r="PTB582" s="84"/>
      <c r="PTC582" s="84"/>
      <c r="PTD582" s="84"/>
      <c r="PTE582" s="84"/>
      <c r="PTF582" s="84"/>
      <c r="PTG582" s="84"/>
      <c r="PTH582" s="84"/>
      <c r="PTI582" s="84"/>
      <c r="PTJ582" s="84"/>
      <c r="PTK582" s="84"/>
      <c r="PTL582" s="84"/>
      <c r="PTM582" s="84"/>
      <c r="PTN582" s="84"/>
      <c r="PTO582" s="84"/>
      <c r="PTP582" s="84"/>
      <c r="PTQ582" s="84"/>
      <c r="PTR582" s="84"/>
      <c r="PTS582" s="84"/>
      <c r="PTT582" s="84"/>
      <c r="PTU582" s="84"/>
      <c r="PTV582" s="84"/>
      <c r="PTW582" s="84"/>
      <c r="PTX582" s="84"/>
      <c r="PTY582" s="84"/>
      <c r="PTZ582" s="84"/>
      <c r="PUA582" s="84"/>
      <c r="PUB582" s="84"/>
      <c r="PUC582" s="84"/>
      <c r="PUD582" s="84"/>
      <c r="PUE582" s="84"/>
      <c r="PUF582" s="84"/>
      <c r="PUG582" s="84"/>
      <c r="PUH582" s="84"/>
      <c r="PUI582" s="84"/>
      <c r="PUJ582" s="84"/>
      <c r="PUK582" s="84"/>
      <c r="PUL582" s="84"/>
      <c r="PUM582" s="84"/>
      <c r="PUN582" s="84"/>
      <c r="PUO582" s="84"/>
      <c r="PUP582" s="84"/>
      <c r="PUQ582" s="84"/>
      <c r="PUR582" s="84"/>
      <c r="PUS582" s="84"/>
      <c r="PUT582" s="84"/>
      <c r="PUU582" s="84"/>
      <c r="PUV582" s="84"/>
      <c r="PUW582" s="84"/>
      <c r="PUX582" s="84"/>
      <c r="PUY582" s="84"/>
      <c r="PUZ582" s="84"/>
      <c r="PVA582" s="84"/>
      <c r="PVB582" s="84"/>
      <c r="PVC582" s="84"/>
      <c r="PVD582" s="84"/>
      <c r="PVE582" s="84"/>
      <c r="PVF582" s="84"/>
      <c r="PVG582" s="84"/>
      <c r="PVH582" s="84"/>
      <c r="PVI582" s="84"/>
      <c r="PVJ582" s="84"/>
      <c r="PVK582" s="84"/>
      <c r="PVL582" s="84"/>
      <c r="PVM582" s="84"/>
      <c r="PVN582" s="84"/>
      <c r="PVO582" s="84"/>
      <c r="PVP582" s="84"/>
      <c r="PVQ582" s="84"/>
      <c r="PVR582" s="84"/>
      <c r="PVS582" s="84"/>
      <c r="PVT582" s="84"/>
      <c r="PVU582" s="84"/>
      <c r="PVV582" s="84"/>
      <c r="PVW582" s="84"/>
      <c r="PVX582" s="84"/>
      <c r="PVY582" s="84"/>
      <c r="PVZ582" s="84"/>
      <c r="PWA582" s="84"/>
      <c r="PWB582" s="84"/>
      <c r="PWC582" s="84"/>
      <c r="PWD582" s="84"/>
      <c r="PWE582" s="84"/>
      <c r="PWF582" s="84"/>
      <c r="PWG582" s="84"/>
      <c r="PWH582" s="84"/>
      <c r="PWI582" s="84"/>
      <c r="PWJ582" s="84"/>
      <c r="PWK582" s="84"/>
      <c r="PWL582" s="84"/>
      <c r="PWM582" s="84"/>
      <c r="PWN582" s="84"/>
      <c r="PWO582" s="84"/>
      <c r="PWP582" s="84"/>
      <c r="PWQ582" s="84"/>
      <c r="PWR582" s="84"/>
      <c r="PWS582" s="84"/>
      <c r="PWT582" s="84"/>
      <c r="PWU582" s="84"/>
      <c r="PWV582" s="84"/>
      <c r="PWW582" s="84"/>
      <c r="PWX582" s="84"/>
      <c r="PWY582" s="84"/>
      <c r="PWZ582" s="84"/>
      <c r="PXA582" s="84"/>
      <c r="PXB582" s="84"/>
      <c r="PXC582" s="84"/>
      <c r="PXD582" s="84"/>
      <c r="PXE582" s="84"/>
      <c r="PXF582" s="84"/>
      <c r="PXG582" s="84"/>
      <c r="PXH582" s="84"/>
      <c r="PXI582" s="84"/>
      <c r="PXJ582" s="84"/>
      <c r="PXK582" s="84"/>
      <c r="PXL582" s="84"/>
      <c r="PXM582" s="84"/>
      <c r="PXN582" s="84"/>
      <c r="PXO582" s="84"/>
      <c r="PXP582" s="84"/>
      <c r="PXQ582" s="84"/>
      <c r="PXR582" s="84"/>
      <c r="PXS582" s="84"/>
      <c r="PXT582" s="84"/>
      <c r="PXU582" s="84"/>
      <c r="PXV582" s="84"/>
      <c r="PXW582" s="84"/>
      <c r="PXX582" s="84"/>
      <c r="PXY582" s="84"/>
      <c r="PXZ582" s="84"/>
      <c r="PYA582" s="84"/>
      <c r="PYB582" s="84"/>
      <c r="PYC582" s="84"/>
      <c r="PYD582" s="84"/>
      <c r="PYE582" s="84"/>
      <c r="PYF582" s="84"/>
      <c r="PYG582" s="84"/>
      <c r="PYH582" s="84"/>
      <c r="PYI582" s="84"/>
      <c r="PYJ582" s="84"/>
      <c r="PYK582" s="84"/>
      <c r="PYL582" s="84"/>
      <c r="PYM582" s="84"/>
      <c r="PYN582" s="84"/>
      <c r="PYO582" s="84"/>
      <c r="PYP582" s="84"/>
      <c r="PYQ582" s="84"/>
      <c r="PYR582" s="84"/>
      <c r="PYS582" s="84"/>
      <c r="PYT582" s="84"/>
      <c r="PYU582" s="84"/>
      <c r="PYV582" s="84"/>
      <c r="PYW582" s="84"/>
      <c r="PYX582" s="84"/>
      <c r="PYY582" s="84"/>
      <c r="PYZ582" s="84"/>
      <c r="PZA582" s="84"/>
      <c r="PZB582" s="84"/>
      <c r="PZC582" s="84"/>
      <c r="PZD582" s="84"/>
      <c r="PZE582" s="84"/>
      <c r="PZF582" s="84"/>
      <c r="PZG582" s="84"/>
      <c r="PZH582" s="84"/>
      <c r="PZI582" s="84"/>
      <c r="PZJ582" s="84"/>
      <c r="PZK582" s="84"/>
      <c r="PZL582" s="84"/>
      <c r="PZM582" s="84"/>
      <c r="PZN582" s="84"/>
      <c r="PZO582" s="84"/>
      <c r="PZP582" s="84"/>
      <c r="PZQ582" s="84"/>
      <c r="PZR582" s="84"/>
      <c r="PZS582" s="84"/>
      <c r="PZT582" s="84"/>
      <c r="PZU582" s="84"/>
      <c r="PZV582" s="84"/>
      <c r="PZW582" s="84"/>
      <c r="PZX582" s="84"/>
      <c r="PZY582" s="84"/>
      <c r="PZZ582" s="84"/>
      <c r="QAA582" s="84"/>
      <c r="QAB582" s="84"/>
      <c r="QAC582" s="84"/>
      <c r="QAD582" s="84"/>
      <c r="QAE582" s="84"/>
      <c r="QAF582" s="84"/>
      <c r="QAG582" s="84"/>
      <c r="QAH582" s="84"/>
      <c r="QAI582" s="84"/>
      <c r="QAJ582" s="84"/>
      <c r="QAK582" s="84"/>
      <c r="QAL582" s="84"/>
      <c r="QAM582" s="84"/>
      <c r="QAN582" s="84"/>
      <c r="QAO582" s="84"/>
      <c r="QAP582" s="84"/>
      <c r="QAQ582" s="84"/>
      <c r="QAR582" s="84"/>
      <c r="QAS582" s="84"/>
      <c r="QAT582" s="84"/>
      <c r="QAU582" s="84"/>
      <c r="QAV582" s="84"/>
      <c r="QAW582" s="84"/>
      <c r="QAX582" s="84"/>
      <c r="QAY582" s="84"/>
      <c r="QAZ582" s="84"/>
      <c r="QBA582" s="84"/>
      <c r="QBB582" s="84"/>
      <c r="QBC582" s="84"/>
      <c r="QBD582" s="84"/>
      <c r="QBE582" s="84"/>
      <c r="QBF582" s="84"/>
      <c r="QBG582" s="84"/>
      <c r="QBH582" s="84"/>
      <c r="QBI582" s="84"/>
      <c r="QBJ582" s="84"/>
      <c r="QBK582" s="84"/>
      <c r="QBL582" s="84"/>
      <c r="QBM582" s="84"/>
      <c r="QBN582" s="84"/>
      <c r="QBO582" s="84"/>
      <c r="QBP582" s="84"/>
      <c r="QBQ582" s="84"/>
      <c r="QBR582" s="84"/>
      <c r="QBS582" s="84"/>
      <c r="QBT582" s="84"/>
      <c r="QBU582" s="84"/>
      <c r="QBV582" s="84"/>
      <c r="QBW582" s="84"/>
      <c r="QBX582" s="84"/>
      <c r="QBY582" s="84"/>
      <c r="QBZ582" s="84"/>
      <c r="QCA582" s="84"/>
      <c r="QCB582" s="84"/>
      <c r="QCC582" s="84"/>
      <c r="QCD582" s="84"/>
      <c r="QCE582" s="84"/>
      <c r="QCF582" s="84"/>
      <c r="QCG582" s="84"/>
      <c r="QCH582" s="84"/>
      <c r="QCI582" s="84"/>
      <c r="QCJ582" s="84"/>
      <c r="QCK582" s="84"/>
      <c r="QCL582" s="84"/>
      <c r="QCM582" s="84"/>
      <c r="QCN582" s="84"/>
      <c r="QCO582" s="84"/>
      <c r="QCP582" s="84"/>
      <c r="QCQ582" s="84"/>
      <c r="QCR582" s="84"/>
      <c r="QCS582" s="84"/>
      <c r="QCT582" s="84"/>
      <c r="QCU582" s="84"/>
      <c r="QCV582" s="84"/>
      <c r="QCW582" s="84"/>
      <c r="QCX582" s="84"/>
      <c r="QCY582" s="84"/>
      <c r="QCZ582" s="84"/>
      <c r="QDA582" s="84"/>
      <c r="QDB582" s="84"/>
      <c r="QDC582" s="84"/>
      <c r="QDD582" s="84"/>
      <c r="QDE582" s="84"/>
      <c r="QDF582" s="84"/>
      <c r="QDG582" s="84"/>
      <c r="QDH582" s="84"/>
      <c r="QDI582" s="84"/>
      <c r="QDJ582" s="84"/>
      <c r="QDK582" s="84"/>
      <c r="QDL582" s="84"/>
      <c r="QDM582" s="84"/>
      <c r="QDN582" s="84"/>
      <c r="QDO582" s="84"/>
      <c r="QDP582" s="84"/>
      <c r="QDQ582" s="84"/>
      <c r="QDR582" s="84"/>
      <c r="QDS582" s="84"/>
      <c r="QDT582" s="84"/>
      <c r="QDU582" s="84"/>
      <c r="QDV582" s="84"/>
      <c r="QDW582" s="84"/>
      <c r="QDX582" s="84"/>
      <c r="QDY582" s="84"/>
      <c r="QDZ582" s="84"/>
      <c r="QEA582" s="84"/>
      <c r="QEB582" s="84"/>
      <c r="QEC582" s="84"/>
      <c r="QED582" s="84"/>
      <c r="QEE582" s="84"/>
      <c r="QEF582" s="84"/>
      <c r="QEG582" s="84"/>
      <c r="QEH582" s="84"/>
      <c r="QEI582" s="84"/>
      <c r="QEJ582" s="84"/>
      <c r="QEK582" s="84"/>
      <c r="QEL582" s="84"/>
      <c r="QEM582" s="84"/>
      <c r="QEN582" s="84"/>
      <c r="QEO582" s="84"/>
      <c r="QEP582" s="84"/>
      <c r="QEQ582" s="84"/>
      <c r="QER582" s="84"/>
      <c r="QES582" s="84"/>
      <c r="QET582" s="84"/>
      <c r="QEU582" s="84"/>
      <c r="QEV582" s="84"/>
      <c r="QEW582" s="84"/>
      <c r="QEX582" s="84"/>
      <c r="QEY582" s="84"/>
      <c r="QEZ582" s="84"/>
      <c r="QFA582" s="84"/>
      <c r="QFB582" s="84"/>
      <c r="QFC582" s="84"/>
      <c r="QFD582" s="84"/>
      <c r="QFE582" s="84"/>
      <c r="QFF582" s="84"/>
      <c r="QFG582" s="84"/>
      <c r="QFH582" s="84"/>
      <c r="QFI582" s="84"/>
      <c r="QFJ582" s="84"/>
      <c r="QFK582" s="84"/>
      <c r="QFL582" s="84"/>
      <c r="QFM582" s="84"/>
      <c r="QFN582" s="84"/>
      <c r="QFO582" s="84"/>
      <c r="QFP582" s="84"/>
      <c r="QFQ582" s="84"/>
      <c r="QFR582" s="84"/>
      <c r="QFS582" s="84"/>
      <c r="QFT582" s="84"/>
      <c r="QFU582" s="84"/>
      <c r="QFV582" s="84"/>
      <c r="QFW582" s="84"/>
      <c r="QFX582" s="84"/>
      <c r="QFY582" s="84"/>
      <c r="QFZ582" s="84"/>
      <c r="QGA582" s="84"/>
      <c r="QGB582" s="84"/>
      <c r="QGC582" s="84"/>
      <c r="QGD582" s="84"/>
      <c r="QGE582" s="84"/>
      <c r="QGF582" s="84"/>
      <c r="QGG582" s="84"/>
      <c r="QGH582" s="84"/>
      <c r="QGI582" s="84"/>
      <c r="QGJ582" s="84"/>
      <c r="QGK582" s="84"/>
      <c r="QGL582" s="84"/>
      <c r="QGM582" s="84"/>
      <c r="QGN582" s="84"/>
      <c r="QGO582" s="84"/>
      <c r="QGP582" s="84"/>
      <c r="QGQ582" s="84"/>
      <c r="QGR582" s="84"/>
      <c r="QGS582" s="84"/>
      <c r="QGT582" s="84"/>
      <c r="QGU582" s="84"/>
      <c r="QGV582" s="84"/>
      <c r="QGW582" s="84"/>
      <c r="QGX582" s="84"/>
      <c r="QGY582" s="84"/>
      <c r="QGZ582" s="84"/>
      <c r="QHA582" s="84"/>
      <c r="QHB582" s="84"/>
      <c r="QHC582" s="84"/>
      <c r="QHD582" s="84"/>
      <c r="QHE582" s="84"/>
      <c r="QHF582" s="84"/>
      <c r="QHG582" s="84"/>
      <c r="QHH582" s="84"/>
      <c r="QHI582" s="84"/>
      <c r="QHJ582" s="84"/>
      <c r="QHK582" s="84"/>
      <c r="QHL582" s="84"/>
      <c r="QHM582" s="84"/>
      <c r="QHN582" s="84"/>
      <c r="QHO582" s="84"/>
      <c r="QHP582" s="84"/>
      <c r="QHQ582" s="84"/>
      <c r="QHR582" s="84"/>
      <c r="QHS582" s="84"/>
      <c r="QHT582" s="84"/>
      <c r="QHU582" s="84"/>
      <c r="QHV582" s="84"/>
      <c r="QHW582" s="84"/>
      <c r="QHX582" s="84"/>
      <c r="QHY582" s="84"/>
      <c r="QHZ582" s="84"/>
      <c r="QIA582" s="84"/>
      <c r="QIB582" s="84"/>
      <c r="QIC582" s="84"/>
      <c r="QID582" s="84"/>
      <c r="QIE582" s="84"/>
      <c r="QIF582" s="84"/>
      <c r="QIG582" s="84"/>
      <c r="QIH582" s="84"/>
      <c r="QII582" s="84"/>
      <c r="QIJ582" s="84"/>
      <c r="QIK582" s="84"/>
      <c r="QIL582" s="84"/>
      <c r="QIM582" s="84"/>
      <c r="QIN582" s="84"/>
      <c r="QIO582" s="84"/>
      <c r="QIP582" s="84"/>
      <c r="QIQ582" s="84"/>
      <c r="QIR582" s="84"/>
      <c r="QIS582" s="84"/>
      <c r="QIT582" s="84"/>
      <c r="QIU582" s="84"/>
      <c r="QIV582" s="84"/>
      <c r="QIW582" s="84"/>
      <c r="QIX582" s="84"/>
      <c r="QIY582" s="84"/>
      <c r="QIZ582" s="84"/>
      <c r="QJA582" s="84"/>
      <c r="QJB582" s="84"/>
      <c r="QJC582" s="84"/>
      <c r="QJD582" s="84"/>
      <c r="QJE582" s="84"/>
      <c r="QJF582" s="84"/>
      <c r="QJG582" s="84"/>
      <c r="QJH582" s="84"/>
      <c r="QJI582" s="84"/>
      <c r="QJJ582" s="84"/>
      <c r="QJK582" s="84"/>
      <c r="QJL582" s="84"/>
      <c r="QJM582" s="84"/>
      <c r="QJN582" s="84"/>
      <c r="QJO582" s="84"/>
      <c r="QJP582" s="84"/>
      <c r="QJQ582" s="84"/>
      <c r="QJR582" s="84"/>
      <c r="QJS582" s="84"/>
      <c r="QJT582" s="84"/>
      <c r="QJU582" s="84"/>
      <c r="QJV582" s="84"/>
      <c r="QJW582" s="84"/>
      <c r="QJX582" s="84"/>
      <c r="QJY582" s="84"/>
      <c r="QJZ582" s="84"/>
      <c r="QKA582" s="84"/>
      <c r="QKB582" s="84"/>
      <c r="QKC582" s="84"/>
      <c r="QKD582" s="84"/>
      <c r="QKE582" s="84"/>
      <c r="QKF582" s="84"/>
      <c r="QKG582" s="84"/>
      <c r="QKH582" s="84"/>
      <c r="QKI582" s="84"/>
      <c r="QKJ582" s="84"/>
      <c r="QKK582" s="84"/>
      <c r="QKL582" s="84"/>
      <c r="QKM582" s="84"/>
      <c r="QKN582" s="84"/>
      <c r="QKO582" s="84"/>
      <c r="QKP582" s="84"/>
      <c r="QKQ582" s="84"/>
      <c r="QKR582" s="84"/>
      <c r="QKS582" s="84"/>
      <c r="QKT582" s="84"/>
      <c r="QKU582" s="84"/>
      <c r="QKV582" s="84"/>
      <c r="QKW582" s="84"/>
      <c r="QKX582" s="84"/>
      <c r="QKY582" s="84"/>
      <c r="QKZ582" s="84"/>
      <c r="QLA582" s="84"/>
      <c r="QLB582" s="84"/>
      <c r="QLC582" s="84"/>
      <c r="QLD582" s="84"/>
      <c r="QLE582" s="84"/>
      <c r="QLF582" s="84"/>
      <c r="QLG582" s="84"/>
      <c r="QLH582" s="84"/>
      <c r="QLI582" s="84"/>
      <c r="QLJ582" s="84"/>
      <c r="QLK582" s="84"/>
      <c r="QLL582" s="84"/>
      <c r="QLM582" s="84"/>
      <c r="QLN582" s="84"/>
      <c r="QLO582" s="84"/>
      <c r="QLP582" s="84"/>
      <c r="QLQ582" s="84"/>
      <c r="QLR582" s="84"/>
      <c r="QLS582" s="84"/>
      <c r="QLT582" s="84"/>
      <c r="QLU582" s="84"/>
      <c r="QLV582" s="84"/>
      <c r="QLW582" s="84"/>
      <c r="QLX582" s="84"/>
      <c r="QLY582" s="84"/>
      <c r="QLZ582" s="84"/>
      <c r="QMA582" s="84"/>
      <c r="QMB582" s="84"/>
      <c r="QMC582" s="84"/>
      <c r="QMD582" s="84"/>
      <c r="QME582" s="84"/>
      <c r="QMF582" s="84"/>
      <c r="QMG582" s="84"/>
      <c r="QMH582" s="84"/>
      <c r="QMI582" s="84"/>
      <c r="QMJ582" s="84"/>
      <c r="QMK582" s="84"/>
      <c r="QML582" s="84"/>
      <c r="QMM582" s="84"/>
      <c r="QMN582" s="84"/>
      <c r="QMO582" s="84"/>
      <c r="QMP582" s="84"/>
      <c r="QMQ582" s="84"/>
      <c r="QMR582" s="84"/>
      <c r="QMS582" s="84"/>
      <c r="QMT582" s="84"/>
      <c r="QMU582" s="84"/>
      <c r="QMV582" s="84"/>
      <c r="QMW582" s="84"/>
      <c r="QMX582" s="84"/>
      <c r="QMY582" s="84"/>
      <c r="QMZ582" s="84"/>
      <c r="QNA582" s="84"/>
      <c r="QNB582" s="84"/>
      <c r="QNC582" s="84"/>
      <c r="QND582" s="84"/>
      <c r="QNE582" s="84"/>
      <c r="QNF582" s="84"/>
      <c r="QNG582" s="84"/>
      <c r="QNH582" s="84"/>
      <c r="QNI582" s="84"/>
      <c r="QNJ582" s="84"/>
      <c r="QNK582" s="84"/>
      <c r="QNL582" s="84"/>
      <c r="QNM582" s="84"/>
      <c r="QNN582" s="84"/>
      <c r="QNO582" s="84"/>
      <c r="QNP582" s="84"/>
      <c r="QNQ582" s="84"/>
      <c r="QNR582" s="84"/>
      <c r="QNS582" s="84"/>
      <c r="QNT582" s="84"/>
      <c r="QNU582" s="84"/>
      <c r="QNV582" s="84"/>
      <c r="QNW582" s="84"/>
      <c r="QNX582" s="84"/>
      <c r="QNY582" s="84"/>
      <c r="QNZ582" s="84"/>
      <c r="QOA582" s="84"/>
      <c r="QOB582" s="84"/>
      <c r="QOC582" s="84"/>
      <c r="QOD582" s="84"/>
      <c r="QOE582" s="84"/>
      <c r="QOF582" s="84"/>
      <c r="QOG582" s="84"/>
      <c r="QOH582" s="84"/>
      <c r="QOI582" s="84"/>
      <c r="QOJ582" s="84"/>
      <c r="QOK582" s="84"/>
      <c r="QOL582" s="84"/>
      <c r="QOM582" s="84"/>
      <c r="QON582" s="84"/>
      <c r="QOO582" s="84"/>
      <c r="QOP582" s="84"/>
      <c r="QOQ582" s="84"/>
      <c r="QOR582" s="84"/>
      <c r="QOS582" s="84"/>
      <c r="QOT582" s="84"/>
      <c r="QOU582" s="84"/>
      <c r="QOV582" s="84"/>
      <c r="QOW582" s="84"/>
      <c r="QOX582" s="84"/>
      <c r="QOY582" s="84"/>
      <c r="QOZ582" s="84"/>
      <c r="QPA582" s="84"/>
      <c r="QPB582" s="84"/>
      <c r="QPC582" s="84"/>
      <c r="QPD582" s="84"/>
      <c r="QPE582" s="84"/>
      <c r="QPF582" s="84"/>
      <c r="QPG582" s="84"/>
      <c r="QPH582" s="84"/>
      <c r="QPI582" s="84"/>
      <c r="QPJ582" s="84"/>
      <c r="QPK582" s="84"/>
      <c r="QPL582" s="84"/>
      <c r="QPM582" s="84"/>
      <c r="QPN582" s="84"/>
      <c r="QPO582" s="84"/>
      <c r="QPP582" s="84"/>
      <c r="QPQ582" s="84"/>
      <c r="QPR582" s="84"/>
      <c r="QPS582" s="84"/>
      <c r="QPT582" s="84"/>
      <c r="QPU582" s="84"/>
      <c r="QPV582" s="84"/>
      <c r="QPW582" s="84"/>
      <c r="QPX582" s="84"/>
      <c r="QPY582" s="84"/>
      <c r="QPZ582" s="84"/>
      <c r="QQA582" s="84"/>
      <c r="QQB582" s="84"/>
      <c r="QQC582" s="84"/>
      <c r="QQD582" s="84"/>
      <c r="QQE582" s="84"/>
      <c r="QQF582" s="84"/>
      <c r="QQG582" s="84"/>
      <c r="QQH582" s="84"/>
      <c r="QQI582" s="84"/>
      <c r="QQJ582" s="84"/>
      <c r="QQK582" s="84"/>
      <c r="QQL582" s="84"/>
      <c r="QQM582" s="84"/>
      <c r="QQN582" s="84"/>
      <c r="QQO582" s="84"/>
      <c r="QQP582" s="84"/>
      <c r="QQQ582" s="84"/>
      <c r="QQR582" s="84"/>
      <c r="QQS582" s="84"/>
      <c r="QQT582" s="84"/>
      <c r="QQU582" s="84"/>
      <c r="QQV582" s="84"/>
      <c r="QQW582" s="84"/>
      <c r="QQX582" s="84"/>
      <c r="QQY582" s="84"/>
      <c r="QQZ582" s="84"/>
      <c r="QRA582" s="84"/>
      <c r="QRB582" s="84"/>
      <c r="QRC582" s="84"/>
      <c r="QRD582" s="84"/>
      <c r="QRE582" s="84"/>
      <c r="QRF582" s="84"/>
      <c r="QRG582" s="84"/>
      <c r="QRH582" s="84"/>
      <c r="QRI582" s="84"/>
      <c r="QRJ582" s="84"/>
      <c r="QRK582" s="84"/>
      <c r="QRL582" s="84"/>
      <c r="QRM582" s="84"/>
      <c r="QRN582" s="84"/>
      <c r="QRO582" s="84"/>
      <c r="QRP582" s="84"/>
      <c r="QRQ582" s="84"/>
      <c r="QRR582" s="84"/>
      <c r="QRS582" s="84"/>
      <c r="QRT582" s="84"/>
      <c r="QRU582" s="84"/>
      <c r="QRV582" s="84"/>
      <c r="QRW582" s="84"/>
      <c r="QRX582" s="84"/>
      <c r="QRY582" s="84"/>
      <c r="QRZ582" s="84"/>
      <c r="QSA582" s="84"/>
      <c r="QSB582" s="84"/>
      <c r="QSC582" s="84"/>
      <c r="QSD582" s="84"/>
      <c r="QSE582" s="84"/>
      <c r="QSF582" s="84"/>
      <c r="QSG582" s="84"/>
      <c r="QSH582" s="84"/>
      <c r="QSI582" s="84"/>
      <c r="QSJ582" s="84"/>
      <c r="QSK582" s="84"/>
      <c r="QSL582" s="84"/>
      <c r="QSM582" s="84"/>
      <c r="QSN582" s="84"/>
      <c r="QSO582" s="84"/>
      <c r="QSP582" s="84"/>
      <c r="QSQ582" s="84"/>
      <c r="QSR582" s="84"/>
      <c r="QSS582" s="84"/>
      <c r="QST582" s="84"/>
      <c r="QSU582" s="84"/>
      <c r="QSV582" s="84"/>
      <c r="QSW582" s="84"/>
      <c r="QSX582" s="84"/>
      <c r="QSY582" s="84"/>
      <c r="QSZ582" s="84"/>
      <c r="QTA582" s="84"/>
      <c r="QTB582" s="84"/>
      <c r="QTC582" s="84"/>
      <c r="QTD582" s="84"/>
      <c r="QTE582" s="84"/>
      <c r="QTF582" s="84"/>
      <c r="QTG582" s="84"/>
      <c r="QTH582" s="84"/>
      <c r="QTI582" s="84"/>
      <c r="QTJ582" s="84"/>
      <c r="QTK582" s="84"/>
      <c r="QTL582" s="84"/>
      <c r="QTM582" s="84"/>
      <c r="QTN582" s="84"/>
      <c r="QTO582" s="84"/>
      <c r="QTP582" s="84"/>
      <c r="QTQ582" s="84"/>
      <c r="QTR582" s="84"/>
      <c r="QTS582" s="84"/>
      <c r="QTT582" s="84"/>
      <c r="QTU582" s="84"/>
      <c r="QTV582" s="84"/>
      <c r="QTW582" s="84"/>
      <c r="QTX582" s="84"/>
      <c r="QTY582" s="84"/>
      <c r="QTZ582" s="84"/>
      <c r="QUA582" s="84"/>
      <c r="QUB582" s="84"/>
      <c r="QUC582" s="84"/>
      <c r="QUD582" s="84"/>
      <c r="QUE582" s="84"/>
      <c r="QUF582" s="84"/>
      <c r="QUG582" s="84"/>
      <c r="QUH582" s="84"/>
      <c r="QUI582" s="84"/>
      <c r="QUJ582" s="84"/>
      <c r="QUK582" s="84"/>
      <c r="QUL582" s="84"/>
      <c r="QUM582" s="84"/>
      <c r="QUN582" s="84"/>
      <c r="QUO582" s="84"/>
      <c r="QUP582" s="84"/>
      <c r="QUQ582" s="84"/>
      <c r="QUR582" s="84"/>
      <c r="QUS582" s="84"/>
      <c r="QUT582" s="84"/>
      <c r="QUU582" s="84"/>
      <c r="QUV582" s="84"/>
      <c r="QUW582" s="84"/>
      <c r="QUX582" s="84"/>
      <c r="QUY582" s="84"/>
      <c r="QUZ582" s="84"/>
      <c r="QVA582" s="84"/>
      <c r="QVB582" s="84"/>
      <c r="QVC582" s="84"/>
      <c r="QVD582" s="84"/>
      <c r="QVE582" s="84"/>
      <c r="QVF582" s="84"/>
      <c r="QVG582" s="84"/>
      <c r="QVH582" s="84"/>
      <c r="QVI582" s="84"/>
      <c r="QVJ582" s="84"/>
      <c r="QVK582" s="84"/>
      <c r="QVL582" s="84"/>
      <c r="QVM582" s="84"/>
      <c r="QVN582" s="84"/>
      <c r="QVO582" s="84"/>
      <c r="QVP582" s="84"/>
      <c r="QVQ582" s="84"/>
      <c r="QVR582" s="84"/>
      <c r="QVS582" s="84"/>
      <c r="QVT582" s="84"/>
      <c r="QVU582" s="84"/>
      <c r="QVV582" s="84"/>
      <c r="QVW582" s="84"/>
      <c r="QVX582" s="84"/>
      <c r="QVY582" s="84"/>
      <c r="QVZ582" s="84"/>
      <c r="QWA582" s="84"/>
      <c r="QWB582" s="84"/>
      <c r="QWC582" s="84"/>
      <c r="QWD582" s="84"/>
      <c r="QWE582" s="84"/>
      <c r="QWF582" s="84"/>
      <c r="QWG582" s="84"/>
      <c r="QWH582" s="84"/>
      <c r="QWI582" s="84"/>
      <c r="QWJ582" s="84"/>
      <c r="QWK582" s="84"/>
      <c r="QWL582" s="84"/>
      <c r="QWM582" s="84"/>
      <c r="QWN582" s="84"/>
      <c r="QWO582" s="84"/>
      <c r="QWP582" s="84"/>
      <c r="QWQ582" s="84"/>
      <c r="QWR582" s="84"/>
      <c r="QWS582" s="84"/>
      <c r="QWT582" s="84"/>
      <c r="QWU582" s="84"/>
      <c r="QWV582" s="84"/>
      <c r="QWW582" s="84"/>
      <c r="QWX582" s="84"/>
      <c r="QWY582" s="84"/>
      <c r="QWZ582" s="84"/>
      <c r="QXA582" s="84"/>
      <c r="QXB582" s="84"/>
      <c r="QXC582" s="84"/>
      <c r="QXD582" s="84"/>
      <c r="QXE582" s="84"/>
      <c r="QXF582" s="84"/>
      <c r="QXG582" s="84"/>
      <c r="QXH582" s="84"/>
      <c r="QXI582" s="84"/>
      <c r="QXJ582" s="84"/>
      <c r="QXK582" s="84"/>
      <c r="QXL582" s="84"/>
      <c r="QXM582" s="84"/>
      <c r="QXN582" s="84"/>
      <c r="QXO582" s="84"/>
      <c r="QXP582" s="84"/>
      <c r="QXQ582" s="84"/>
      <c r="QXR582" s="84"/>
      <c r="QXS582" s="84"/>
      <c r="QXT582" s="84"/>
      <c r="QXU582" s="84"/>
      <c r="QXV582" s="84"/>
      <c r="QXW582" s="84"/>
      <c r="QXX582" s="84"/>
      <c r="QXY582" s="84"/>
      <c r="QXZ582" s="84"/>
      <c r="QYA582" s="84"/>
      <c r="QYB582" s="84"/>
      <c r="QYC582" s="84"/>
      <c r="QYD582" s="84"/>
      <c r="QYE582" s="84"/>
      <c r="QYF582" s="84"/>
      <c r="QYG582" s="84"/>
      <c r="QYH582" s="84"/>
      <c r="QYI582" s="84"/>
      <c r="QYJ582" s="84"/>
      <c r="QYK582" s="84"/>
      <c r="QYL582" s="84"/>
      <c r="QYM582" s="84"/>
      <c r="QYN582" s="84"/>
      <c r="QYO582" s="84"/>
      <c r="QYP582" s="84"/>
      <c r="QYQ582" s="84"/>
      <c r="QYR582" s="84"/>
      <c r="QYS582" s="84"/>
      <c r="QYT582" s="84"/>
      <c r="QYU582" s="84"/>
      <c r="QYV582" s="84"/>
      <c r="QYW582" s="84"/>
      <c r="QYX582" s="84"/>
      <c r="QYY582" s="84"/>
      <c r="QYZ582" s="84"/>
      <c r="QZA582" s="84"/>
      <c r="QZB582" s="84"/>
      <c r="QZC582" s="84"/>
      <c r="QZD582" s="84"/>
      <c r="QZE582" s="84"/>
      <c r="QZF582" s="84"/>
      <c r="QZG582" s="84"/>
      <c r="QZH582" s="84"/>
      <c r="QZI582" s="84"/>
      <c r="QZJ582" s="84"/>
      <c r="QZK582" s="84"/>
      <c r="QZL582" s="84"/>
      <c r="QZM582" s="84"/>
      <c r="QZN582" s="84"/>
      <c r="QZO582" s="84"/>
      <c r="QZP582" s="84"/>
      <c r="QZQ582" s="84"/>
      <c r="QZR582" s="84"/>
      <c r="QZS582" s="84"/>
      <c r="QZT582" s="84"/>
      <c r="QZU582" s="84"/>
      <c r="QZV582" s="84"/>
      <c r="QZW582" s="84"/>
      <c r="QZX582" s="84"/>
      <c r="QZY582" s="84"/>
      <c r="QZZ582" s="84"/>
      <c r="RAA582" s="84"/>
      <c r="RAB582" s="84"/>
      <c r="RAC582" s="84"/>
      <c r="RAD582" s="84"/>
      <c r="RAE582" s="84"/>
      <c r="RAF582" s="84"/>
      <c r="RAG582" s="84"/>
      <c r="RAH582" s="84"/>
      <c r="RAI582" s="84"/>
      <c r="RAJ582" s="84"/>
      <c r="RAK582" s="84"/>
      <c r="RAL582" s="84"/>
      <c r="RAM582" s="84"/>
      <c r="RAN582" s="84"/>
      <c r="RAO582" s="84"/>
      <c r="RAP582" s="84"/>
      <c r="RAQ582" s="84"/>
      <c r="RAR582" s="84"/>
      <c r="RAS582" s="84"/>
      <c r="RAT582" s="84"/>
      <c r="RAU582" s="84"/>
      <c r="RAV582" s="84"/>
      <c r="RAW582" s="84"/>
      <c r="RAX582" s="84"/>
      <c r="RAY582" s="84"/>
      <c r="RAZ582" s="84"/>
      <c r="RBA582" s="84"/>
      <c r="RBB582" s="84"/>
      <c r="RBC582" s="84"/>
      <c r="RBD582" s="84"/>
      <c r="RBE582" s="84"/>
      <c r="RBF582" s="84"/>
      <c r="RBG582" s="84"/>
      <c r="RBH582" s="84"/>
      <c r="RBI582" s="84"/>
      <c r="RBJ582" s="84"/>
      <c r="RBK582" s="84"/>
      <c r="RBL582" s="84"/>
      <c r="RBM582" s="84"/>
      <c r="RBN582" s="84"/>
      <c r="RBO582" s="84"/>
      <c r="RBP582" s="84"/>
      <c r="RBQ582" s="84"/>
      <c r="RBR582" s="84"/>
      <c r="RBS582" s="84"/>
      <c r="RBT582" s="84"/>
      <c r="RBU582" s="84"/>
      <c r="RBV582" s="84"/>
      <c r="RBW582" s="84"/>
      <c r="RBX582" s="84"/>
      <c r="RBY582" s="84"/>
      <c r="RBZ582" s="84"/>
      <c r="RCA582" s="84"/>
      <c r="RCB582" s="84"/>
      <c r="RCC582" s="84"/>
      <c r="RCD582" s="84"/>
      <c r="RCE582" s="84"/>
      <c r="RCF582" s="84"/>
      <c r="RCG582" s="84"/>
      <c r="RCH582" s="84"/>
      <c r="RCI582" s="84"/>
      <c r="RCJ582" s="84"/>
      <c r="RCK582" s="84"/>
      <c r="RCL582" s="84"/>
      <c r="RCM582" s="84"/>
      <c r="RCN582" s="84"/>
      <c r="RCO582" s="84"/>
      <c r="RCP582" s="84"/>
      <c r="RCQ582" s="84"/>
      <c r="RCR582" s="84"/>
      <c r="RCS582" s="84"/>
      <c r="RCT582" s="84"/>
      <c r="RCU582" s="84"/>
      <c r="RCV582" s="84"/>
      <c r="RCW582" s="84"/>
      <c r="RCX582" s="84"/>
      <c r="RCY582" s="84"/>
      <c r="RCZ582" s="84"/>
      <c r="RDA582" s="84"/>
      <c r="RDB582" s="84"/>
      <c r="RDC582" s="84"/>
      <c r="RDD582" s="84"/>
      <c r="RDE582" s="84"/>
      <c r="RDF582" s="84"/>
      <c r="RDG582" s="84"/>
      <c r="RDH582" s="84"/>
      <c r="RDI582" s="84"/>
      <c r="RDJ582" s="84"/>
      <c r="RDK582" s="84"/>
      <c r="RDL582" s="84"/>
      <c r="RDM582" s="84"/>
      <c r="RDN582" s="84"/>
      <c r="RDO582" s="84"/>
      <c r="RDP582" s="84"/>
      <c r="RDQ582" s="84"/>
      <c r="RDR582" s="84"/>
      <c r="RDS582" s="84"/>
      <c r="RDT582" s="84"/>
      <c r="RDU582" s="84"/>
      <c r="RDV582" s="84"/>
      <c r="RDW582" s="84"/>
      <c r="RDX582" s="84"/>
      <c r="RDY582" s="84"/>
      <c r="RDZ582" s="84"/>
      <c r="REA582" s="84"/>
      <c r="REB582" s="84"/>
      <c r="REC582" s="84"/>
      <c r="RED582" s="84"/>
      <c r="REE582" s="84"/>
      <c r="REF582" s="84"/>
      <c r="REG582" s="84"/>
      <c r="REH582" s="84"/>
      <c r="REI582" s="84"/>
      <c r="REJ582" s="84"/>
      <c r="REK582" s="84"/>
      <c r="REL582" s="84"/>
      <c r="REM582" s="84"/>
      <c r="REN582" s="84"/>
      <c r="REO582" s="84"/>
      <c r="REP582" s="84"/>
      <c r="REQ582" s="84"/>
      <c r="RER582" s="84"/>
      <c r="RES582" s="84"/>
      <c r="RET582" s="84"/>
      <c r="REU582" s="84"/>
      <c r="REV582" s="84"/>
      <c r="REW582" s="84"/>
      <c r="REX582" s="84"/>
      <c r="REY582" s="84"/>
      <c r="REZ582" s="84"/>
      <c r="RFA582" s="84"/>
      <c r="RFB582" s="84"/>
      <c r="RFC582" s="84"/>
      <c r="RFD582" s="84"/>
      <c r="RFE582" s="84"/>
      <c r="RFF582" s="84"/>
      <c r="RFG582" s="84"/>
      <c r="RFH582" s="84"/>
      <c r="RFI582" s="84"/>
      <c r="RFJ582" s="84"/>
      <c r="RFK582" s="84"/>
      <c r="RFL582" s="84"/>
      <c r="RFM582" s="84"/>
      <c r="RFN582" s="84"/>
      <c r="RFO582" s="84"/>
      <c r="RFP582" s="84"/>
      <c r="RFQ582" s="84"/>
      <c r="RFR582" s="84"/>
      <c r="RFS582" s="84"/>
      <c r="RFT582" s="84"/>
      <c r="RFU582" s="84"/>
      <c r="RFV582" s="84"/>
      <c r="RFW582" s="84"/>
      <c r="RFX582" s="84"/>
      <c r="RFY582" s="84"/>
      <c r="RFZ582" s="84"/>
      <c r="RGA582" s="84"/>
      <c r="RGB582" s="84"/>
      <c r="RGC582" s="84"/>
      <c r="RGD582" s="84"/>
      <c r="RGE582" s="84"/>
      <c r="RGF582" s="84"/>
      <c r="RGG582" s="84"/>
      <c r="RGH582" s="84"/>
      <c r="RGI582" s="84"/>
      <c r="RGJ582" s="84"/>
      <c r="RGK582" s="84"/>
      <c r="RGL582" s="84"/>
      <c r="RGM582" s="84"/>
      <c r="RGN582" s="84"/>
      <c r="RGO582" s="84"/>
      <c r="RGP582" s="84"/>
      <c r="RGQ582" s="84"/>
      <c r="RGR582" s="84"/>
      <c r="RGS582" s="84"/>
      <c r="RGT582" s="84"/>
      <c r="RGU582" s="84"/>
      <c r="RGV582" s="84"/>
      <c r="RGW582" s="84"/>
      <c r="RGX582" s="84"/>
      <c r="RGY582" s="84"/>
      <c r="RGZ582" s="84"/>
      <c r="RHA582" s="84"/>
      <c r="RHB582" s="84"/>
      <c r="RHC582" s="84"/>
      <c r="RHD582" s="84"/>
      <c r="RHE582" s="84"/>
      <c r="RHF582" s="84"/>
      <c r="RHG582" s="84"/>
      <c r="RHH582" s="84"/>
      <c r="RHI582" s="84"/>
      <c r="RHJ582" s="84"/>
      <c r="RHK582" s="84"/>
      <c r="RHL582" s="84"/>
      <c r="RHM582" s="84"/>
      <c r="RHN582" s="84"/>
      <c r="RHO582" s="84"/>
      <c r="RHP582" s="84"/>
      <c r="RHQ582" s="84"/>
      <c r="RHR582" s="84"/>
      <c r="RHS582" s="84"/>
      <c r="RHT582" s="84"/>
      <c r="RHU582" s="84"/>
      <c r="RHV582" s="84"/>
      <c r="RHW582" s="84"/>
      <c r="RHX582" s="84"/>
      <c r="RHY582" s="84"/>
      <c r="RHZ582" s="84"/>
      <c r="RIA582" s="84"/>
      <c r="RIB582" s="84"/>
      <c r="RIC582" s="84"/>
      <c r="RID582" s="84"/>
      <c r="RIE582" s="84"/>
      <c r="RIF582" s="84"/>
      <c r="RIG582" s="84"/>
      <c r="RIH582" s="84"/>
      <c r="RII582" s="84"/>
      <c r="RIJ582" s="84"/>
      <c r="RIK582" s="84"/>
      <c r="RIL582" s="84"/>
      <c r="RIM582" s="84"/>
      <c r="RIN582" s="84"/>
      <c r="RIO582" s="84"/>
      <c r="RIP582" s="84"/>
      <c r="RIQ582" s="84"/>
      <c r="RIR582" s="84"/>
      <c r="RIS582" s="84"/>
      <c r="RIT582" s="84"/>
      <c r="RIU582" s="84"/>
      <c r="RIV582" s="84"/>
      <c r="RIW582" s="84"/>
      <c r="RIX582" s="84"/>
      <c r="RIY582" s="84"/>
      <c r="RIZ582" s="84"/>
      <c r="RJA582" s="84"/>
      <c r="RJB582" s="84"/>
      <c r="RJC582" s="84"/>
      <c r="RJD582" s="84"/>
      <c r="RJE582" s="84"/>
      <c r="RJF582" s="84"/>
      <c r="RJG582" s="84"/>
      <c r="RJH582" s="84"/>
      <c r="RJI582" s="84"/>
      <c r="RJJ582" s="84"/>
      <c r="RJK582" s="84"/>
      <c r="RJL582" s="84"/>
      <c r="RJM582" s="84"/>
      <c r="RJN582" s="84"/>
      <c r="RJO582" s="84"/>
      <c r="RJP582" s="84"/>
      <c r="RJQ582" s="84"/>
      <c r="RJR582" s="84"/>
      <c r="RJS582" s="84"/>
      <c r="RJT582" s="84"/>
      <c r="RJU582" s="84"/>
      <c r="RJV582" s="84"/>
      <c r="RJW582" s="84"/>
      <c r="RJX582" s="84"/>
      <c r="RJY582" s="84"/>
      <c r="RJZ582" s="84"/>
      <c r="RKA582" s="84"/>
      <c r="RKB582" s="84"/>
      <c r="RKC582" s="84"/>
      <c r="RKD582" s="84"/>
      <c r="RKE582" s="84"/>
      <c r="RKF582" s="84"/>
      <c r="RKG582" s="84"/>
      <c r="RKH582" s="84"/>
      <c r="RKI582" s="84"/>
      <c r="RKJ582" s="84"/>
      <c r="RKK582" s="84"/>
      <c r="RKL582" s="84"/>
      <c r="RKM582" s="84"/>
      <c r="RKN582" s="84"/>
      <c r="RKO582" s="84"/>
      <c r="RKP582" s="84"/>
      <c r="RKQ582" s="84"/>
      <c r="RKR582" s="84"/>
      <c r="RKS582" s="84"/>
      <c r="RKT582" s="84"/>
      <c r="RKU582" s="84"/>
      <c r="RKV582" s="84"/>
      <c r="RKW582" s="84"/>
      <c r="RKX582" s="84"/>
      <c r="RKY582" s="84"/>
      <c r="RKZ582" s="84"/>
      <c r="RLA582" s="84"/>
      <c r="RLB582" s="84"/>
      <c r="RLC582" s="84"/>
      <c r="RLD582" s="84"/>
      <c r="RLE582" s="84"/>
      <c r="RLF582" s="84"/>
      <c r="RLG582" s="84"/>
      <c r="RLH582" s="84"/>
      <c r="RLI582" s="84"/>
      <c r="RLJ582" s="84"/>
      <c r="RLK582" s="84"/>
      <c r="RLL582" s="84"/>
      <c r="RLM582" s="84"/>
      <c r="RLN582" s="84"/>
      <c r="RLO582" s="84"/>
      <c r="RLP582" s="84"/>
      <c r="RLQ582" s="84"/>
      <c r="RLR582" s="84"/>
      <c r="RLS582" s="84"/>
      <c r="RLT582" s="84"/>
      <c r="RLU582" s="84"/>
      <c r="RLV582" s="84"/>
      <c r="RLW582" s="84"/>
      <c r="RLX582" s="84"/>
      <c r="RLY582" s="84"/>
      <c r="RLZ582" s="84"/>
      <c r="RMA582" s="84"/>
      <c r="RMB582" s="84"/>
      <c r="RMC582" s="84"/>
      <c r="RMD582" s="84"/>
      <c r="RME582" s="84"/>
      <c r="RMF582" s="84"/>
      <c r="RMG582" s="84"/>
      <c r="RMH582" s="84"/>
      <c r="RMI582" s="84"/>
      <c r="RMJ582" s="84"/>
      <c r="RMK582" s="84"/>
      <c r="RML582" s="84"/>
      <c r="RMM582" s="84"/>
      <c r="RMN582" s="84"/>
      <c r="RMO582" s="84"/>
      <c r="RMP582" s="84"/>
      <c r="RMQ582" s="84"/>
      <c r="RMR582" s="84"/>
      <c r="RMS582" s="84"/>
      <c r="RMT582" s="84"/>
      <c r="RMU582" s="84"/>
      <c r="RMV582" s="84"/>
      <c r="RMW582" s="84"/>
      <c r="RMX582" s="84"/>
      <c r="RMY582" s="84"/>
      <c r="RMZ582" s="84"/>
      <c r="RNA582" s="84"/>
      <c r="RNB582" s="84"/>
      <c r="RNC582" s="84"/>
      <c r="RND582" s="84"/>
      <c r="RNE582" s="84"/>
      <c r="RNF582" s="84"/>
      <c r="RNG582" s="84"/>
      <c r="RNH582" s="84"/>
      <c r="RNI582" s="84"/>
      <c r="RNJ582" s="84"/>
      <c r="RNK582" s="84"/>
      <c r="RNL582" s="84"/>
      <c r="RNM582" s="84"/>
      <c r="RNN582" s="84"/>
      <c r="RNO582" s="84"/>
      <c r="RNP582" s="84"/>
      <c r="RNQ582" s="84"/>
      <c r="RNR582" s="84"/>
      <c r="RNS582" s="84"/>
      <c r="RNT582" s="84"/>
      <c r="RNU582" s="84"/>
      <c r="RNV582" s="84"/>
      <c r="RNW582" s="84"/>
      <c r="RNX582" s="84"/>
      <c r="RNY582" s="84"/>
      <c r="RNZ582" s="84"/>
      <c r="ROA582" s="84"/>
      <c r="ROB582" s="84"/>
      <c r="ROC582" s="84"/>
      <c r="ROD582" s="84"/>
      <c r="ROE582" s="84"/>
      <c r="ROF582" s="84"/>
      <c r="ROG582" s="84"/>
      <c r="ROH582" s="84"/>
      <c r="ROI582" s="84"/>
      <c r="ROJ582" s="84"/>
      <c r="ROK582" s="84"/>
      <c r="ROL582" s="84"/>
      <c r="ROM582" s="84"/>
      <c r="RON582" s="84"/>
      <c r="ROO582" s="84"/>
      <c r="ROP582" s="84"/>
      <c r="ROQ582" s="84"/>
      <c r="ROR582" s="84"/>
      <c r="ROS582" s="84"/>
      <c r="ROT582" s="84"/>
      <c r="ROU582" s="84"/>
      <c r="ROV582" s="84"/>
      <c r="ROW582" s="84"/>
      <c r="ROX582" s="84"/>
      <c r="ROY582" s="84"/>
      <c r="ROZ582" s="84"/>
      <c r="RPA582" s="84"/>
      <c r="RPB582" s="84"/>
      <c r="RPC582" s="84"/>
      <c r="RPD582" s="84"/>
      <c r="RPE582" s="84"/>
      <c r="RPF582" s="84"/>
      <c r="RPG582" s="84"/>
      <c r="RPH582" s="84"/>
      <c r="RPI582" s="84"/>
      <c r="RPJ582" s="84"/>
      <c r="RPK582" s="84"/>
      <c r="RPL582" s="84"/>
      <c r="RPM582" s="84"/>
      <c r="RPN582" s="84"/>
      <c r="RPO582" s="84"/>
      <c r="RPP582" s="84"/>
      <c r="RPQ582" s="84"/>
      <c r="RPR582" s="84"/>
      <c r="RPS582" s="84"/>
      <c r="RPT582" s="84"/>
      <c r="RPU582" s="84"/>
      <c r="RPV582" s="84"/>
      <c r="RPW582" s="84"/>
      <c r="RPX582" s="84"/>
      <c r="RPY582" s="84"/>
      <c r="RPZ582" s="84"/>
      <c r="RQA582" s="84"/>
      <c r="RQB582" s="84"/>
      <c r="RQC582" s="84"/>
      <c r="RQD582" s="84"/>
      <c r="RQE582" s="84"/>
      <c r="RQF582" s="84"/>
      <c r="RQG582" s="84"/>
      <c r="RQH582" s="84"/>
      <c r="RQI582" s="84"/>
      <c r="RQJ582" s="84"/>
      <c r="RQK582" s="84"/>
      <c r="RQL582" s="84"/>
      <c r="RQM582" s="84"/>
      <c r="RQN582" s="84"/>
      <c r="RQO582" s="84"/>
      <c r="RQP582" s="84"/>
      <c r="RQQ582" s="84"/>
      <c r="RQR582" s="84"/>
      <c r="RQS582" s="84"/>
      <c r="RQT582" s="84"/>
      <c r="RQU582" s="84"/>
      <c r="RQV582" s="84"/>
      <c r="RQW582" s="84"/>
      <c r="RQX582" s="84"/>
      <c r="RQY582" s="84"/>
      <c r="RQZ582" s="84"/>
      <c r="RRA582" s="84"/>
      <c r="RRB582" s="84"/>
      <c r="RRC582" s="84"/>
      <c r="RRD582" s="84"/>
      <c r="RRE582" s="84"/>
      <c r="RRF582" s="84"/>
      <c r="RRG582" s="84"/>
      <c r="RRH582" s="84"/>
      <c r="RRI582" s="84"/>
      <c r="RRJ582" s="84"/>
      <c r="RRK582" s="84"/>
      <c r="RRL582" s="84"/>
      <c r="RRM582" s="84"/>
      <c r="RRN582" s="84"/>
      <c r="RRO582" s="84"/>
      <c r="RRP582" s="84"/>
      <c r="RRQ582" s="84"/>
      <c r="RRR582" s="84"/>
      <c r="RRS582" s="84"/>
      <c r="RRT582" s="84"/>
      <c r="RRU582" s="84"/>
      <c r="RRV582" s="84"/>
      <c r="RRW582" s="84"/>
      <c r="RRX582" s="84"/>
      <c r="RRY582" s="84"/>
      <c r="RRZ582" s="84"/>
      <c r="RSA582" s="84"/>
      <c r="RSB582" s="84"/>
      <c r="RSC582" s="84"/>
      <c r="RSD582" s="84"/>
      <c r="RSE582" s="84"/>
      <c r="RSF582" s="84"/>
      <c r="RSG582" s="84"/>
      <c r="RSH582" s="84"/>
      <c r="RSI582" s="84"/>
      <c r="RSJ582" s="84"/>
      <c r="RSK582" s="84"/>
      <c r="RSL582" s="84"/>
      <c r="RSM582" s="84"/>
      <c r="RSN582" s="84"/>
      <c r="RSO582" s="84"/>
      <c r="RSP582" s="84"/>
      <c r="RSQ582" s="84"/>
      <c r="RSR582" s="84"/>
      <c r="RSS582" s="84"/>
      <c r="RST582" s="84"/>
      <c r="RSU582" s="84"/>
      <c r="RSV582" s="84"/>
      <c r="RSW582" s="84"/>
      <c r="RSX582" s="84"/>
      <c r="RSY582" s="84"/>
      <c r="RSZ582" s="84"/>
      <c r="RTA582" s="84"/>
      <c r="RTB582" s="84"/>
      <c r="RTC582" s="84"/>
      <c r="RTD582" s="84"/>
      <c r="RTE582" s="84"/>
      <c r="RTF582" s="84"/>
      <c r="RTG582" s="84"/>
      <c r="RTH582" s="84"/>
      <c r="RTI582" s="84"/>
      <c r="RTJ582" s="84"/>
      <c r="RTK582" s="84"/>
      <c r="RTL582" s="84"/>
      <c r="RTM582" s="84"/>
      <c r="RTN582" s="84"/>
      <c r="RTO582" s="84"/>
      <c r="RTP582" s="84"/>
      <c r="RTQ582" s="84"/>
      <c r="RTR582" s="84"/>
      <c r="RTS582" s="84"/>
      <c r="RTT582" s="84"/>
      <c r="RTU582" s="84"/>
      <c r="RTV582" s="84"/>
      <c r="RTW582" s="84"/>
      <c r="RTX582" s="84"/>
      <c r="RTY582" s="84"/>
      <c r="RTZ582" s="84"/>
      <c r="RUA582" s="84"/>
      <c r="RUB582" s="84"/>
      <c r="RUC582" s="84"/>
      <c r="RUD582" s="84"/>
      <c r="RUE582" s="84"/>
      <c r="RUF582" s="84"/>
      <c r="RUG582" s="84"/>
      <c r="RUH582" s="84"/>
      <c r="RUI582" s="84"/>
      <c r="RUJ582" s="84"/>
      <c r="RUK582" s="84"/>
      <c r="RUL582" s="84"/>
      <c r="RUM582" s="84"/>
      <c r="RUN582" s="84"/>
      <c r="RUO582" s="84"/>
      <c r="RUP582" s="84"/>
      <c r="RUQ582" s="84"/>
      <c r="RUR582" s="84"/>
      <c r="RUS582" s="84"/>
      <c r="RUT582" s="84"/>
      <c r="RUU582" s="84"/>
      <c r="RUV582" s="84"/>
      <c r="RUW582" s="84"/>
      <c r="RUX582" s="84"/>
      <c r="RUY582" s="84"/>
      <c r="RUZ582" s="84"/>
      <c r="RVA582" s="84"/>
      <c r="RVB582" s="84"/>
      <c r="RVC582" s="84"/>
      <c r="RVD582" s="84"/>
      <c r="RVE582" s="84"/>
      <c r="RVF582" s="84"/>
      <c r="RVG582" s="84"/>
      <c r="RVH582" s="84"/>
      <c r="RVI582" s="84"/>
      <c r="RVJ582" s="84"/>
      <c r="RVK582" s="84"/>
      <c r="RVL582" s="84"/>
      <c r="RVM582" s="84"/>
      <c r="RVN582" s="84"/>
      <c r="RVO582" s="84"/>
      <c r="RVP582" s="84"/>
      <c r="RVQ582" s="84"/>
      <c r="RVR582" s="84"/>
      <c r="RVS582" s="84"/>
      <c r="RVT582" s="84"/>
      <c r="RVU582" s="84"/>
      <c r="RVV582" s="84"/>
      <c r="RVW582" s="84"/>
      <c r="RVX582" s="84"/>
      <c r="RVY582" s="84"/>
      <c r="RVZ582" s="84"/>
      <c r="RWA582" s="84"/>
      <c r="RWB582" s="84"/>
      <c r="RWC582" s="84"/>
      <c r="RWD582" s="84"/>
      <c r="RWE582" s="84"/>
      <c r="RWF582" s="84"/>
      <c r="RWG582" s="84"/>
      <c r="RWH582" s="84"/>
      <c r="RWI582" s="84"/>
      <c r="RWJ582" s="84"/>
      <c r="RWK582" s="84"/>
      <c r="RWL582" s="84"/>
      <c r="RWM582" s="84"/>
      <c r="RWN582" s="84"/>
      <c r="RWO582" s="84"/>
      <c r="RWP582" s="84"/>
      <c r="RWQ582" s="84"/>
      <c r="RWR582" s="84"/>
      <c r="RWS582" s="84"/>
      <c r="RWT582" s="84"/>
      <c r="RWU582" s="84"/>
      <c r="RWV582" s="84"/>
      <c r="RWW582" s="84"/>
      <c r="RWX582" s="84"/>
      <c r="RWY582" s="84"/>
      <c r="RWZ582" s="84"/>
      <c r="RXA582" s="84"/>
      <c r="RXB582" s="84"/>
      <c r="RXC582" s="84"/>
      <c r="RXD582" s="84"/>
      <c r="RXE582" s="84"/>
      <c r="RXF582" s="84"/>
      <c r="RXG582" s="84"/>
      <c r="RXH582" s="84"/>
      <c r="RXI582" s="84"/>
      <c r="RXJ582" s="84"/>
      <c r="RXK582" s="84"/>
      <c r="RXL582" s="84"/>
      <c r="RXM582" s="84"/>
      <c r="RXN582" s="84"/>
      <c r="RXO582" s="84"/>
      <c r="RXP582" s="84"/>
      <c r="RXQ582" s="84"/>
      <c r="RXR582" s="84"/>
      <c r="RXS582" s="84"/>
      <c r="RXT582" s="84"/>
      <c r="RXU582" s="84"/>
      <c r="RXV582" s="84"/>
      <c r="RXW582" s="84"/>
      <c r="RXX582" s="84"/>
      <c r="RXY582" s="84"/>
      <c r="RXZ582" s="84"/>
      <c r="RYA582" s="84"/>
      <c r="RYB582" s="84"/>
      <c r="RYC582" s="84"/>
      <c r="RYD582" s="84"/>
      <c r="RYE582" s="84"/>
      <c r="RYF582" s="84"/>
      <c r="RYG582" s="84"/>
      <c r="RYH582" s="84"/>
      <c r="RYI582" s="84"/>
      <c r="RYJ582" s="84"/>
      <c r="RYK582" s="84"/>
      <c r="RYL582" s="84"/>
      <c r="RYM582" s="84"/>
      <c r="RYN582" s="84"/>
      <c r="RYO582" s="84"/>
      <c r="RYP582" s="84"/>
      <c r="RYQ582" s="84"/>
      <c r="RYR582" s="84"/>
      <c r="RYS582" s="84"/>
      <c r="RYT582" s="84"/>
      <c r="RYU582" s="84"/>
      <c r="RYV582" s="84"/>
      <c r="RYW582" s="84"/>
      <c r="RYX582" s="84"/>
      <c r="RYY582" s="84"/>
      <c r="RYZ582" s="84"/>
      <c r="RZA582" s="84"/>
      <c r="RZB582" s="84"/>
      <c r="RZC582" s="84"/>
      <c r="RZD582" s="84"/>
      <c r="RZE582" s="84"/>
      <c r="RZF582" s="84"/>
      <c r="RZG582" s="84"/>
      <c r="RZH582" s="84"/>
      <c r="RZI582" s="84"/>
      <c r="RZJ582" s="84"/>
      <c r="RZK582" s="84"/>
      <c r="RZL582" s="84"/>
      <c r="RZM582" s="84"/>
      <c r="RZN582" s="84"/>
      <c r="RZO582" s="84"/>
      <c r="RZP582" s="84"/>
      <c r="RZQ582" s="84"/>
      <c r="RZR582" s="84"/>
      <c r="RZS582" s="84"/>
      <c r="RZT582" s="84"/>
      <c r="RZU582" s="84"/>
      <c r="RZV582" s="84"/>
      <c r="RZW582" s="84"/>
      <c r="RZX582" s="84"/>
      <c r="RZY582" s="84"/>
      <c r="RZZ582" s="84"/>
      <c r="SAA582" s="84"/>
      <c r="SAB582" s="84"/>
      <c r="SAC582" s="84"/>
      <c r="SAD582" s="84"/>
      <c r="SAE582" s="84"/>
      <c r="SAF582" s="84"/>
      <c r="SAG582" s="84"/>
      <c r="SAH582" s="84"/>
      <c r="SAI582" s="84"/>
      <c r="SAJ582" s="84"/>
      <c r="SAK582" s="84"/>
      <c r="SAL582" s="84"/>
      <c r="SAM582" s="84"/>
      <c r="SAN582" s="84"/>
      <c r="SAO582" s="84"/>
      <c r="SAP582" s="84"/>
      <c r="SAQ582" s="84"/>
      <c r="SAR582" s="84"/>
      <c r="SAS582" s="84"/>
      <c r="SAT582" s="84"/>
      <c r="SAU582" s="84"/>
      <c r="SAV582" s="84"/>
      <c r="SAW582" s="84"/>
      <c r="SAX582" s="84"/>
      <c r="SAY582" s="84"/>
      <c r="SAZ582" s="84"/>
      <c r="SBA582" s="84"/>
      <c r="SBB582" s="84"/>
      <c r="SBC582" s="84"/>
      <c r="SBD582" s="84"/>
      <c r="SBE582" s="84"/>
      <c r="SBF582" s="84"/>
      <c r="SBG582" s="84"/>
      <c r="SBH582" s="84"/>
      <c r="SBI582" s="84"/>
      <c r="SBJ582" s="84"/>
      <c r="SBK582" s="84"/>
      <c r="SBL582" s="84"/>
      <c r="SBM582" s="84"/>
      <c r="SBN582" s="84"/>
      <c r="SBO582" s="84"/>
      <c r="SBP582" s="84"/>
      <c r="SBQ582" s="84"/>
      <c r="SBR582" s="84"/>
      <c r="SBS582" s="84"/>
      <c r="SBT582" s="84"/>
      <c r="SBU582" s="84"/>
      <c r="SBV582" s="84"/>
      <c r="SBW582" s="84"/>
      <c r="SBX582" s="84"/>
      <c r="SBY582" s="84"/>
      <c r="SBZ582" s="84"/>
      <c r="SCA582" s="84"/>
      <c r="SCB582" s="84"/>
      <c r="SCC582" s="84"/>
      <c r="SCD582" s="84"/>
      <c r="SCE582" s="84"/>
      <c r="SCF582" s="84"/>
      <c r="SCG582" s="84"/>
      <c r="SCH582" s="84"/>
      <c r="SCI582" s="84"/>
      <c r="SCJ582" s="84"/>
      <c r="SCK582" s="84"/>
      <c r="SCL582" s="84"/>
      <c r="SCM582" s="84"/>
      <c r="SCN582" s="84"/>
      <c r="SCO582" s="84"/>
      <c r="SCP582" s="84"/>
      <c r="SCQ582" s="84"/>
      <c r="SCR582" s="84"/>
      <c r="SCS582" s="84"/>
      <c r="SCT582" s="84"/>
      <c r="SCU582" s="84"/>
      <c r="SCV582" s="84"/>
      <c r="SCW582" s="84"/>
      <c r="SCX582" s="84"/>
      <c r="SCY582" s="84"/>
      <c r="SCZ582" s="84"/>
      <c r="SDA582" s="84"/>
      <c r="SDB582" s="84"/>
      <c r="SDC582" s="84"/>
      <c r="SDD582" s="84"/>
      <c r="SDE582" s="84"/>
      <c r="SDF582" s="84"/>
      <c r="SDG582" s="84"/>
      <c r="SDH582" s="84"/>
      <c r="SDI582" s="84"/>
      <c r="SDJ582" s="84"/>
      <c r="SDK582" s="84"/>
      <c r="SDL582" s="84"/>
      <c r="SDM582" s="84"/>
      <c r="SDN582" s="84"/>
      <c r="SDO582" s="84"/>
      <c r="SDP582" s="84"/>
      <c r="SDQ582" s="84"/>
      <c r="SDR582" s="84"/>
      <c r="SDS582" s="84"/>
      <c r="SDT582" s="84"/>
      <c r="SDU582" s="84"/>
      <c r="SDV582" s="84"/>
      <c r="SDW582" s="84"/>
      <c r="SDX582" s="84"/>
      <c r="SDY582" s="84"/>
      <c r="SDZ582" s="84"/>
      <c r="SEA582" s="84"/>
      <c r="SEB582" s="84"/>
      <c r="SEC582" s="84"/>
      <c r="SED582" s="84"/>
      <c r="SEE582" s="84"/>
      <c r="SEF582" s="84"/>
      <c r="SEG582" s="84"/>
      <c r="SEH582" s="84"/>
      <c r="SEI582" s="84"/>
      <c r="SEJ582" s="84"/>
      <c r="SEK582" s="84"/>
      <c r="SEL582" s="84"/>
      <c r="SEM582" s="84"/>
      <c r="SEN582" s="84"/>
      <c r="SEO582" s="84"/>
      <c r="SEP582" s="84"/>
      <c r="SEQ582" s="84"/>
      <c r="SER582" s="84"/>
      <c r="SES582" s="84"/>
      <c r="SET582" s="84"/>
      <c r="SEU582" s="84"/>
      <c r="SEV582" s="84"/>
      <c r="SEW582" s="84"/>
      <c r="SEX582" s="84"/>
      <c r="SEY582" s="84"/>
      <c r="SEZ582" s="84"/>
      <c r="SFA582" s="84"/>
      <c r="SFB582" s="84"/>
      <c r="SFC582" s="84"/>
      <c r="SFD582" s="84"/>
      <c r="SFE582" s="84"/>
      <c r="SFF582" s="84"/>
      <c r="SFG582" s="84"/>
      <c r="SFH582" s="84"/>
      <c r="SFI582" s="84"/>
      <c r="SFJ582" s="84"/>
      <c r="SFK582" s="84"/>
      <c r="SFL582" s="84"/>
      <c r="SFM582" s="84"/>
      <c r="SFN582" s="84"/>
      <c r="SFO582" s="84"/>
      <c r="SFP582" s="84"/>
      <c r="SFQ582" s="84"/>
      <c r="SFR582" s="84"/>
      <c r="SFS582" s="84"/>
      <c r="SFT582" s="84"/>
      <c r="SFU582" s="84"/>
      <c r="SFV582" s="84"/>
      <c r="SFW582" s="84"/>
      <c r="SFX582" s="84"/>
      <c r="SFY582" s="84"/>
      <c r="SFZ582" s="84"/>
      <c r="SGA582" s="84"/>
      <c r="SGB582" s="84"/>
      <c r="SGC582" s="84"/>
      <c r="SGD582" s="84"/>
      <c r="SGE582" s="84"/>
      <c r="SGF582" s="84"/>
      <c r="SGG582" s="84"/>
      <c r="SGH582" s="84"/>
      <c r="SGI582" s="84"/>
      <c r="SGJ582" s="84"/>
      <c r="SGK582" s="84"/>
      <c r="SGL582" s="84"/>
      <c r="SGM582" s="84"/>
      <c r="SGN582" s="84"/>
      <c r="SGO582" s="84"/>
      <c r="SGP582" s="84"/>
      <c r="SGQ582" s="84"/>
      <c r="SGR582" s="84"/>
      <c r="SGS582" s="84"/>
      <c r="SGT582" s="84"/>
      <c r="SGU582" s="84"/>
      <c r="SGV582" s="84"/>
      <c r="SGW582" s="84"/>
      <c r="SGX582" s="84"/>
      <c r="SGY582" s="84"/>
      <c r="SGZ582" s="84"/>
      <c r="SHA582" s="84"/>
      <c r="SHB582" s="84"/>
      <c r="SHC582" s="84"/>
      <c r="SHD582" s="84"/>
      <c r="SHE582" s="84"/>
      <c r="SHF582" s="84"/>
      <c r="SHG582" s="84"/>
      <c r="SHH582" s="84"/>
      <c r="SHI582" s="84"/>
      <c r="SHJ582" s="84"/>
      <c r="SHK582" s="84"/>
      <c r="SHL582" s="84"/>
      <c r="SHM582" s="84"/>
      <c r="SHN582" s="84"/>
      <c r="SHO582" s="84"/>
      <c r="SHP582" s="84"/>
      <c r="SHQ582" s="84"/>
      <c r="SHR582" s="84"/>
      <c r="SHS582" s="84"/>
      <c r="SHT582" s="84"/>
      <c r="SHU582" s="84"/>
      <c r="SHV582" s="84"/>
      <c r="SHW582" s="84"/>
      <c r="SHX582" s="84"/>
      <c r="SHY582" s="84"/>
      <c r="SHZ582" s="84"/>
      <c r="SIA582" s="84"/>
      <c r="SIB582" s="84"/>
      <c r="SIC582" s="84"/>
      <c r="SID582" s="84"/>
      <c r="SIE582" s="84"/>
      <c r="SIF582" s="84"/>
      <c r="SIG582" s="84"/>
      <c r="SIH582" s="84"/>
      <c r="SII582" s="84"/>
      <c r="SIJ582" s="84"/>
      <c r="SIK582" s="84"/>
      <c r="SIL582" s="84"/>
      <c r="SIM582" s="84"/>
      <c r="SIN582" s="84"/>
      <c r="SIO582" s="84"/>
      <c r="SIP582" s="84"/>
      <c r="SIQ582" s="84"/>
      <c r="SIR582" s="84"/>
      <c r="SIS582" s="84"/>
      <c r="SIT582" s="84"/>
      <c r="SIU582" s="84"/>
      <c r="SIV582" s="84"/>
      <c r="SIW582" s="84"/>
      <c r="SIX582" s="84"/>
      <c r="SIY582" s="84"/>
      <c r="SIZ582" s="84"/>
      <c r="SJA582" s="84"/>
      <c r="SJB582" s="84"/>
      <c r="SJC582" s="84"/>
      <c r="SJD582" s="84"/>
      <c r="SJE582" s="84"/>
      <c r="SJF582" s="84"/>
      <c r="SJG582" s="84"/>
      <c r="SJH582" s="84"/>
      <c r="SJI582" s="84"/>
      <c r="SJJ582" s="84"/>
      <c r="SJK582" s="84"/>
      <c r="SJL582" s="84"/>
      <c r="SJM582" s="84"/>
      <c r="SJN582" s="84"/>
      <c r="SJO582" s="84"/>
      <c r="SJP582" s="84"/>
      <c r="SJQ582" s="84"/>
      <c r="SJR582" s="84"/>
      <c r="SJS582" s="84"/>
      <c r="SJT582" s="84"/>
      <c r="SJU582" s="84"/>
      <c r="SJV582" s="84"/>
      <c r="SJW582" s="84"/>
      <c r="SJX582" s="84"/>
      <c r="SJY582" s="84"/>
      <c r="SJZ582" s="84"/>
      <c r="SKA582" s="84"/>
      <c r="SKB582" s="84"/>
      <c r="SKC582" s="84"/>
      <c r="SKD582" s="84"/>
      <c r="SKE582" s="84"/>
      <c r="SKF582" s="84"/>
      <c r="SKG582" s="84"/>
      <c r="SKH582" s="84"/>
      <c r="SKI582" s="84"/>
      <c r="SKJ582" s="84"/>
      <c r="SKK582" s="84"/>
      <c r="SKL582" s="84"/>
      <c r="SKM582" s="84"/>
      <c r="SKN582" s="84"/>
      <c r="SKO582" s="84"/>
      <c r="SKP582" s="84"/>
      <c r="SKQ582" s="84"/>
      <c r="SKR582" s="84"/>
      <c r="SKS582" s="84"/>
      <c r="SKT582" s="84"/>
      <c r="SKU582" s="84"/>
      <c r="SKV582" s="84"/>
      <c r="SKW582" s="84"/>
      <c r="SKX582" s="84"/>
      <c r="SKY582" s="84"/>
      <c r="SKZ582" s="84"/>
      <c r="SLA582" s="84"/>
      <c r="SLB582" s="84"/>
      <c r="SLC582" s="84"/>
      <c r="SLD582" s="84"/>
      <c r="SLE582" s="84"/>
      <c r="SLF582" s="84"/>
      <c r="SLG582" s="84"/>
      <c r="SLH582" s="84"/>
      <c r="SLI582" s="84"/>
      <c r="SLJ582" s="84"/>
      <c r="SLK582" s="84"/>
      <c r="SLL582" s="84"/>
      <c r="SLM582" s="84"/>
      <c r="SLN582" s="84"/>
      <c r="SLO582" s="84"/>
      <c r="SLP582" s="84"/>
      <c r="SLQ582" s="84"/>
      <c r="SLR582" s="84"/>
      <c r="SLS582" s="84"/>
      <c r="SLT582" s="84"/>
      <c r="SLU582" s="84"/>
      <c r="SLV582" s="84"/>
      <c r="SLW582" s="84"/>
      <c r="SLX582" s="84"/>
      <c r="SLY582" s="84"/>
      <c r="SLZ582" s="84"/>
      <c r="SMA582" s="84"/>
      <c r="SMB582" s="84"/>
      <c r="SMC582" s="84"/>
      <c r="SMD582" s="84"/>
      <c r="SME582" s="84"/>
      <c r="SMF582" s="84"/>
      <c r="SMG582" s="84"/>
      <c r="SMH582" s="84"/>
      <c r="SMI582" s="84"/>
      <c r="SMJ582" s="84"/>
      <c r="SMK582" s="84"/>
      <c r="SML582" s="84"/>
      <c r="SMM582" s="84"/>
      <c r="SMN582" s="84"/>
      <c r="SMO582" s="84"/>
      <c r="SMP582" s="84"/>
      <c r="SMQ582" s="84"/>
      <c r="SMR582" s="84"/>
      <c r="SMS582" s="84"/>
      <c r="SMT582" s="84"/>
      <c r="SMU582" s="84"/>
      <c r="SMV582" s="84"/>
      <c r="SMW582" s="84"/>
      <c r="SMX582" s="84"/>
      <c r="SMY582" s="84"/>
      <c r="SMZ582" s="84"/>
      <c r="SNA582" s="84"/>
      <c r="SNB582" s="84"/>
      <c r="SNC582" s="84"/>
      <c r="SND582" s="84"/>
      <c r="SNE582" s="84"/>
      <c r="SNF582" s="84"/>
      <c r="SNG582" s="84"/>
      <c r="SNH582" s="84"/>
      <c r="SNI582" s="84"/>
      <c r="SNJ582" s="84"/>
      <c r="SNK582" s="84"/>
      <c r="SNL582" s="84"/>
      <c r="SNM582" s="84"/>
      <c r="SNN582" s="84"/>
      <c r="SNO582" s="84"/>
      <c r="SNP582" s="84"/>
      <c r="SNQ582" s="84"/>
      <c r="SNR582" s="84"/>
      <c r="SNS582" s="84"/>
      <c r="SNT582" s="84"/>
      <c r="SNU582" s="84"/>
      <c r="SNV582" s="84"/>
      <c r="SNW582" s="84"/>
      <c r="SNX582" s="84"/>
      <c r="SNY582" s="84"/>
      <c r="SNZ582" s="84"/>
      <c r="SOA582" s="84"/>
      <c r="SOB582" s="84"/>
      <c r="SOC582" s="84"/>
      <c r="SOD582" s="84"/>
      <c r="SOE582" s="84"/>
      <c r="SOF582" s="84"/>
      <c r="SOG582" s="84"/>
      <c r="SOH582" s="84"/>
      <c r="SOI582" s="84"/>
      <c r="SOJ582" s="84"/>
      <c r="SOK582" s="84"/>
      <c r="SOL582" s="84"/>
      <c r="SOM582" s="84"/>
      <c r="SON582" s="84"/>
      <c r="SOO582" s="84"/>
      <c r="SOP582" s="84"/>
      <c r="SOQ582" s="84"/>
      <c r="SOR582" s="84"/>
      <c r="SOS582" s="84"/>
      <c r="SOT582" s="84"/>
      <c r="SOU582" s="84"/>
      <c r="SOV582" s="84"/>
      <c r="SOW582" s="84"/>
      <c r="SOX582" s="84"/>
      <c r="SOY582" s="84"/>
      <c r="SOZ582" s="84"/>
      <c r="SPA582" s="84"/>
      <c r="SPB582" s="84"/>
      <c r="SPC582" s="84"/>
      <c r="SPD582" s="84"/>
      <c r="SPE582" s="84"/>
      <c r="SPF582" s="84"/>
      <c r="SPG582" s="84"/>
      <c r="SPH582" s="84"/>
      <c r="SPI582" s="84"/>
      <c r="SPJ582" s="84"/>
      <c r="SPK582" s="84"/>
      <c r="SPL582" s="84"/>
      <c r="SPM582" s="84"/>
      <c r="SPN582" s="84"/>
      <c r="SPO582" s="84"/>
      <c r="SPP582" s="84"/>
      <c r="SPQ582" s="84"/>
      <c r="SPR582" s="84"/>
      <c r="SPS582" s="84"/>
      <c r="SPT582" s="84"/>
      <c r="SPU582" s="84"/>
      <c r="SPV582" s="84"/>
      <c r="SPW582" s="84"/>
      <c r="SPX582" s="84"/>
      <c r="SPY582" s="84"/>
      <c r="SPZ582" s="84"/>
      <c r="SQA582" s="84"/>
      <c r="SQB582" s="84"/>
      <c r="SQC582" s="84"/>
      <c r="SQD582" s="84"/>
      <c r="SQE582" s="84"/>
      <c r="SQF582" s="84"/>
      <c r="SQG582" s="84"/>
      <c r="SQH582" s="84"/>
      <c r="SQI582" s="84"/>
      <c r="SQJ582" s="84"/>
      <c r="SQK582" s="84"/>
      <c r="SQL582" s="84"/>
      <c r="SQM582" s="84"/>
      <c r="SQN582" s="84"/>
      <c r="SQO582" s="84"/>
      <c r="SQP582" s="84"/>
      <c r="SQQ582" s="84"/>
      <c r="SQR582" s="84"/>
      <c r="SQS582" s="84"/>
      <c r="SQT582" s="84"/>
      <c r="SQU582" s="84"/>
      <c r="SQV582" s="84"/>
      <c r="SQW582" s="84"/>
      <c r="SQX582" s="84"/>
      <c r="SQY582" s="84"/>
      <c r="SQZ582" s="84"/>
      <c r="SRA582" s="84"/>
      <c r="SRB582" s="84"/>
      <c r="SRC582" s="84"/>
      <c r="SRD582" s="84"/>
      <c r="SRE582" s="84"/>
      <c r="SRF582" s="84"/>
      <c r="SRG582" s="84"/>
      <c r="SRH582" s="84"/>
      <c r="SRI582" s="84"/>
      <c r="SRJ582" s="84"/>
      <c r="SRK582" s="84"/>
      <c r="SRL582" s="84"/>
      <c r="SRM582" s="84"/>
      <c r="SRN582" s="84"/>
      <c r="SRO582" s="84"/>
      <c r="SRP582" s="84"/>
      <c r="SRQ582" s="84"/>
      <c r="SRR582" s="84"/>
      <c r="SRS582" s="84"/>
      <c r="SRT582" s="84"/>
      <c r="SRU582" s="84"/>
      <c r="SRV582" s="84"/>
      <c r="SRW582" s="84"/>
      <c r="SRX582" s="84"/>
      <c r="SRY582" s="84"/>
      <c r="SRZ582" s="84"/>
      <c r="SSA582" s="84"/>
      <c r="SSB582" s="84"/>
      <c r="SSC582" s="84"/>
      <c r="SSD582" s="84"/>
      <c r="SSE582" s="84"/>
      <c r="SSF582" s="84"/>
      <c r="SSG582" s="84"/>
      <c r="SSH582" s="84"/>
      <c r="SSI582" s="84"/>
      <c r="SSJ582" s="84"/>
      <c r="SSK582" s="84"/>
      <c r="SSL582" s="84"/>
      <c r="SSM582" s="84"/>
      <c r="SSN582" s="84"/>
      <c r="SSO582" s="84"/>
      <c r="SSP582" s="84"/>
      <c r="SSQ582" s="84"/>
      <c r="SSR582" s="84"/>
      <c r="SSS582" s="84"/>
      <c r="SST582" s="84"/>
      <c r="SSU582" s="84"/>
      <c r="SSV582" s="84"/>
      <c r="SSW582" s="84"/>
      <c r="SSX582" s="84"/>
      <c r="SSY582" s="84"/>
      <c r="SSZ582" s="84"/>
      <c r="STA582" s="84"/>
      <c r="STB582" s="84"/>
      <c r="STC582" s="84"/>
      <c r="STD582" s="84"/>
      <c r="STE582" s="84"/>
      <c r="STF582" s="84"/>
      <c r="STG582" s="84"/>
      <c r="STH582" s="84"/>
      <c r="STI582" s="84"/>
      <c r="STJ582" s="84"/>
      <c r="STK582" s="84"/>
      <c r="STL582" s="84"/>
      <c r="STM582" s="84"/>
      <c r="STN582" s="84"/>
      <c r="STO582" s="84"/>
      <c r="STP582" s="84"/>
      <c r="STQ582" s="84"/>
      <c r="STR582" s="84"/>
      <c r="STS582" s="84"/>
      <c r="STT582" s="84"/>
      <c r="STU582" s="84"/>
      <c r="STV582" s="84"/>
      <c r="STW582" s="84"/>
      <c r="STX582" s="84"/>
      <c r="STY582" s="84"/>
      <c r="STZ582" s="84"/>
      <c r="SUA582" s="84"/>
      <c r="SUB582" s="84"/>
      <c r="SUC582" s="84"/>
      <c r="SUD582" s="84"/>
      <c r="SUE582" s="84"/>
      <c r="SUF582" s="84"/>
      <c r="SUG582" s="84"/>
      <c r="SUH582" s="84"/>
      <c r="SUI582" s="84"/>
      <c r="SUJ582" s="84"/>
      <c r="SUK582" s="84"/>
      <c r="SUL582" s="84"/>
      <c r="SUM582" s="84"/>
      <c r="SUN582" s="84"/>
      <c r="SUO582" s="84"/>
      <c r="SUP582" s="84"/>
      <c r="SUQ582" s="84"/>
      <c r="SUR582" s="84"/>
      <c r="SUS582" s="84"/>
      <c r="SUT582" s="84"/>
      <c r="SUU582" s="84"/>
      <c r="SUV582" s="84"/>
      <c r="SUW582" s="84"/>
      <c r="SUX582" s="84"/>
      <c r="SUY582" s="84"/>
      <c r="SUZ582" s="84"/>
      <c r="SVA582" s="84"/>
      <c r="SVB582" s="84"/>
      <c r="SVC582" s="84"/>
      <c r="SVD582" s="84"/>
      <c r="SVE582" s="84"/>
      <c r="SVF582" s="84"/>
      <c r="SVG582" s="84"/>
      <c r="SVH582" s="84"/>
      <c r="SVI582" s="84"/>
      <c r="SVJ582" s="84"/>
      <c r="SVK582" s="84"/>
      <c r="SVL582" s="84"/>
      <c r="SVM582" s="84"/>
      <c r="SVN582" s="84"/>
      <c r="SVO582" s="84"/>
      <c r="SVP582" s="84"/>
      <c r="SVQ582" s="84"/>
      <c r="SVR582" s="84"/>
      <c r="SVS582" s="84"/>
      <c r="SVT582" s="84"/>
      <c r="SVU582" s="84"/>
      <c r="SVV582" s="84"/>
      <c r="SVW582" s="84"/>
      <c r="SVX582" s="84"/>
      <c r="SVY582" s="84"/>
      <c r="SVZ582" s="84"/>
      <c r="SWA582" s="84"/>
      <c r="SWB582" s="84"/>
      <c r="SWC582" s="84"/>
      <c r="SWD582" s="84"/>
      <c r="SWE582" s="84"/>
      <c r="SWF582" s="84"/>
      <c r="SWG582" s="84"/>
      <c r="SWH582" s="84"/>
      <c r="SWI582" s="84"/>
      <c r="SWJ582" s="84"/>
      <c r="SWK582" s="84"/>
      <c r="SWL582" s="84"/>
      <c r="SWM582" s="84"/>
      <c r="SWN582" s="84"/>
      <c r="SWO582" s="84"/>
      <c r="SWP582" s="84"/>
      <c r="SWQ582" s="84"/>
      <c r="SWR582" s="84"/>
      <c r="SWS582" s="84"/>
      <c r="SWT582" s="84"/>
      <c r="SWU582" s="84"/>
      <c r="SWV582" s="84"/>
      <c r="SWW582" s="84"/>
      <c r="SWX582" s="84"/>
      <c r="SWY582" s="84"/>
      <c r="SWZ582" s="84"/>
      <c r="SXA582" s="84"/>
      <c r="SXB582" s="84"/>
      <c r="SXC582" s="84"/>
      <c r="SXD582" s="84"/>
      <c r="SXE582" s="84"/>
      <c r="SXF582" s="84"/>
      <c r="SXG582" s="84"/>
      <c r="SXH582" s="84"/>
      <c r="SXI582" s="84"/>
      <c r="SXJ582" s="84"/>
      <c r="SXK582" s="84"/>
      <c r="SXL582" s="84"/>
      <c r="SXM582" s="84"/>
      <c r="SXN582" s="84"/>
      <c r="SXO582" s="84"/>
      <c r="SXP582" s="84"/>
      <c r="SXQ582" s="84"/>
      <c r="SXR582" s="84"/>
      <c r="SXS582" s="84"/>
      <c r="SXT582" s="84"/>
      <c r="SXU582" s="84"/>
      <c r="SXV582" s="84"/>
      <c r="SXW582" s="84"/>
      <c r="SXX582" s="84"/>
      <c r="SXY582" s="84"/>
      <c r="SXZ582" s="84"/>
      <c r="SYA582" s="84"/>
      <c r="SYB582" s="84"/>
      <c r="SYC582" s="84"/>
      <c r="SYD582" s="84"/>
      <c r="SYE582" s="84"/>
      <c r="SYF582" s="84"/>
      <c r="SYG582" s="84"/>
      <c r="SYH582" s="84"/>
      <c r="SYI582" s="84"/>
      <c r="SYJ582" s="84"/>
      <c r="SYK582" s="84"/>
      <c r="SYL582" s="84"/>
      <c r="SYM582" s="84"/>
      <c r="SYN582" s="84"/>
      <c r="SYO582" s="84"/>
      <c r="SYP582" s="84"/>
      <c r="SYQ582" s="84"/>
      <c r="SYR582" s="84"/>
      <c r="SYS582" s="84"/>
      <c r="SYT582" s="84"/>
      <c r="SYU582" s="84"/>
      <c r="SYV582" s="84"/>
      <c r="SYW582" s="84"/>
      <c r="SYX582" s="84"/>
      <c r="SYY582" s="84"/>
      <c r="SYZ582" s="84"/>
      <c r="SZA582" s="84"/>
      <c r="SZB582" s="84"/>
      <c r="SZC582" s="84"/>
      <c r="SZD582" s="84"/>
      <c r="SZE582" s="84"/>
      <c r="SZF582" s="84"/>
      <c r="SZG582" s="84"/>
      <c r="SZH582" s="84"/>
      <c r="SZI582" s="84"/>
      <c r="SZJ582" s="84"/>
      <c r="SZK582" s="84"/>
      <c r="SZL582" s="84"/>
      <c r="SZM582" s="84"/>
      <c r="SZN582" s="84"/>
      <c r="SZO582" s="84"/>
      <c r="SZP582" s="84"/>
      <c r="SZQ582" s="84"/>
      <c r="SZR582" s="84"/>
      <c r="SZS582" s="84"/>
      <c r="SZT582" s="84"/>
      <c r="SZU582" s="84"/>
      <c r="SZV582" s="84"/>
      <c r="SZW582" s="84"/>
      <c r="SZX582" s="84"/>
      <c r="SZY582" s="84"/>
      <c r="SZZ582" s="84"/>
      <c r="TAA582" s="84"/>
      <c r="TAB582" s="84"/>
      <c r="TAC582" s="84"/>
      <c r="TAD582" s="84"/>
      <c r="TAE582" s="84"/>
      <c r="TAF582" s="84"/>
      <c r="TAG582" s="84"/>
      <c r="TAH582" s="84"/>
      <c r="TAI582" s="84"/>
      <c r="TAJ582" s="84"/>
      <c r="TAK582" s="84"/>
      <c r="TAL582" s="84"/>
      <c r="TAM582" s="84"/>
      <c r="TAN582" s="84"/>
      <c r="TAO582" s="84"/>
      <c r="TAP582" s="84"/>
      <c r="TAQ582" s="84"/>
      <c r="TAR582" s="84"/>
      <c r="TAS582" s="84"/>
      <c r="TAT582" s="84"/>
      <c r="TAU582" s="84"/>
      <c r="TAV582" s="84"/>
      <c r="TAW582" s="84"/>
      <c r="TAX582" s="84"/>
      <c r="TAY582" s="84"/>
      <c r="TAZ582" s="84"/>
      <c r="TBA582" s="84"/>
      <c r="TBB582" s="84"/>
      <c r="TBC582" s="84"/>
      <c r="TBD582" s="84"/>
      <c r="TBE582" s="84"/>
      <c r="TBF582" s="84"/>
      <c r="TBG582" s="84"/>
      <c r="TBH582" s="84"/>
      <c r="TBI582" s="84"/>
      <c r="TBJ582" s="84"/>
      <c r="TBK582" s="84"/>
      <c r="TBL582" s="84"/>
      <c r="TBM582" s="84"/>
      <c r="TBN582" s="84"/>
      <c r="TBO582" s="84"/>
      <c r="TBP582" s="84"/>
      <c r="TBQ582" s="84"/>
      <c r="TBR582" s="84"/>
      <c r="TBS582" s="84"/>
      <c r="TBT582" s="84"/>
      <c r="TBU582" s="84"/>
      <c r="TBV582" s="84"/>
      <c r="TBW582" s="84"/>
      <c r="TBX582" s="84"/>
      <c r="TBY582" s="84"/>
      <c r="TBZ582" s="84"/>
      <c r="TCA582" s="84"/>
      <c r="TCB582" s="84"/>
      <c r="TCC582" s="84"/>
      <c r="TCD582" s="84"/>
      <c r="TCE582" s="84"/>
      <c r="TCF582" s="84"/>
      <c r="TCG582" s="84"/>
      <c r="TCH582" s="84"/>
      <c r="TCI582" s="84"/>
      <c r="TCJ582" s="84"/>
      <c r="TCK582" s="84"/>
      <c r="TCL582" s="84"/>
      <c r="TCM582" s="84"/>
      <c r="TCN582" s="84"/>
      <c r="TCO582" s="84"/>
      <c r="TCP582" s="84"/>
      <c r="TCQ582" s="84"/>
      <c r="TCR582" s="84"/>
      <c r="TCS582" s="84"/>
      <c r="TCT582" s="84"/>
      <c r="TCU582" s="84"/>
      <c r="TCV582" s="84"/>
      <c r="TCW582" s="84"/>
      <c r="TCX582" s="84"/>
      <c r="TCY582" s="84"/>
      <c r="TCZ582" s="84"/>
      <c r="TDA582" s="84"/>
      <c r="TDB582" s="84"/>
      <c r="TDC582" s="84"/>
      <c r="TDD582" s="84"/>
      <c r="TDE582" s="84"/>
      <c r="TDF582" s="84"/>
      <c r="TDG582" s="84"/>
      <c r="TDH582" s="84"/>
      <c r="TDI582" s="84"/>
      <c r="TDJ582" s="84"/>
      <c r="TDK582" s="84"/>
      <c r="TDL582" s="84"/>
      <c r="TDM582" s="84"/>
      <c r="TDN582" s="84"/>
      <c r="TDO582" s="84"/>
      <c r="TDP582" s="84"/>
      <c r="TDQ582" s="84"/>
      <c r="TDR582" s="84"/>
      <c r="TDS582" s="84"/>
      <c r="TDT582" s="84"/>
      <c r="TDU582" s="84"/>
      <c r="TDV582" s="84"/>
      <c r="TDW582" s="84"/>
      <c r="TDX582" s="84"/>
      <c r="TDY582" s="84"/>
      <c r="TDZ582" s="84"/>
      <c r="TEA582" s="84"/>
      <c r="TEB582" s="84"/>
      <c r="TEC582" s="84"/>
      <c r="TED582" s="84"/>
      <c r="TEE582" s="84"/>
      <c r="TEF582" s="84"/>
      <c r="TEG582" s="84"/>
      <c r="TEH582" s="84"/>
      <c r="TEI582" s="84"/>
      <c r="TEJ582" s="84"/>
      <c r="TEK582" s="84"/>
      <c r="TEL582" s="84"/>
      <c r="TEM582" s="84"/>
      <c r="TEN582" s="84"/>
      <c r="TEO582" s="84"/>
      <c r="TEP582" s="84"/>
      <c r="TEQ582" s="84"/>
      <c r="TER582" s="84"/>
      <c r="TES582" s="84"/>
      <c r="TET582" s="84"/>
      <c r="TEU582" s="84"/>
      <c r="TEV582" s="84"/>
      <c r="TEW582" s="84"/>
      <c r="TEX582" s="84"/>
      <c r="TEY582" s="84"/>
      <c r="TEZ582" s="84"/>
      <c r="TFA582" s="84"/>
      <c r="TFB582" s="84"/>
      <c r="TFC582" s="84"/>
      <c r="TFD582" s="84"/>
      <c r="TFE582" s="84"/>
      <c r="TFF582" s="84"/>
      <c r="TFG582" s="84"/>
      <c r="TFH582" s="84"/>
      <c r="TFI582" s="84"/>
      <c r="TFJ582" s="84"/>
      <c r="TFK582" s="84"/>
      <c r="TFL582" s="84"/>
      <c r="TFM582" s="84"/>
      <c r="TFN582" s="84"/>
      <c r="TFO582" s="84"/>
      <c r="TFP582" s="84"/>
      <c r="TFQ582" s="84"/>
      <c r="TFR582" s="84"/>
      <c r="TFS582" s="84"/>
      <c r="TFT582" s="84"/>
      <c r="TFU582" s="84"/>
      <c r="TFV582" s="84"/>
      <c r="TFW582" s="84"/>
      <c r="TFX582" s="84"/>
      <c r="TFY582" s="84"/>
      <c r="TFZ582" s="84"/>
      <c r="TGA582" s="84"/>
      <c r="TGB582" s="84"/>
      <c r="TGC582" s="84"/>
      <c r="TGD582" s="84"/>
      <c r="TGE582" s="84"/>
      <c r="TGF582" s="84"/>
      <c r="TGG582" s="84"/>
      <c r="TGH582" s="84"/>
      <c r="TGI582" s="84"/>
      <c r="TGJ582" s="84"/>
      <c r="TGK582" s="84"/>
      <c r="TGL582" s="84"/>
      <c r="TGM582" s="84"/>
      <c r="TGN582" s="84"/>
      <c r="TGO582" s="84"/>
      <c r="TGP582" s="84"/>
      <c r="TGQ582" s="84"/>
      <c r="TGR582" s="84"/>
      <c r="TGS582" s="84"/>
      <c r="TGT582" s="84"/>
      <c r="TGU582" s="84"/>
      <c r="TGV582" s="84"/>
      <c r="TGW582" s="84"/>
      <c r="TGX582" s="84"/>
      <c r="TGY582" s="84"/>
      <c r="TGZ582" s="84"/>
      <c r="THA582" s="84"/>
      <c r="THB582" s="84"/>
      <c r="THC582" s="84"/>
      <c r="THD582" s="84"/>
      <c r="THE582" s="84"/>
      <c r="THF582" s="84"/>
      <c r="THG582" s="84"/>
      <c r="THH582" s="84"/>
      <c r="THI582" s="84"/>
      <c r="THJ582" s="84"/>
      <c r="THK582" s="84"/>
      <c r="THL582" s="84"/>
      <c r="THM582" s="84"/>
      <c r="THN582" s="84"/>
      <c r="THO582" s="84"/>
      <c r="THP582" s="84"/>
      <c r="THQ582" s="84"/>
      <c r="THR582" s="84"/>
      <c r="THS582" s="84"/>
      <c r="THT582" s="84"/>
      <c r="THU582" s="84"/>
      <c r="THV582" s="84"/>
      <c r="THW582" s="84"/>
      <c r="THX582" s="84"/>
      <c r="THY582" s="84"/>
      <c r="THZ582" s="84"/>
      <c r="TIA582" s="84"/>
      <c r="TIB582" s="84"/>
      <c r="TIC582" s="84"/>
      <c r="TID582" s="84"/>
      <c r="TIE582" s="84"/>
      <c r="TIF582" s="84"/>
      <c r="TIG582" s="84"/>
      <c r="TIH582" s="84"/>
      <c r="TII582" s="84"/>
      <c r="TIJ582" s="84"/>
      <c r="TIK582" s="84"/>
      <c r="TIL582" s="84"/>
      <c r="TIM582" s="84"/>
      <c r="TIN582" s="84"/>
      <c r="TIO582" s="84"/>
      <c r="TIP582" s="84"/>
      <c r="TIQ582" s="84"/>
      <c r="TIR582" s="84"/>
      <c r="TIS582" s="84"/>
      <c r="TIT582" s="84"/>
      <c r="TIU582" s="84"/>
      <c r="TIV582" s="84"/>
      <c r="TIW582" s="84"/>
      <c r="TIX582" s="84"/>
      <c r="TIY582" s="84"/>
      <c r="TIZ582" s="84"/>
      <c r="TJA582" s="84"/>
      <c r="TJB582" s="84"/>
      <c r="TJC582" s="84"/>
      <c r="TJD582" s="84"/>
      <c r="TJE582" s="84"/>
      <c r="TJF582" s="84"/>
      <c r="TJG582" s="84"/>
      <c r="TJH582" s="84"/>
      <c r="TJI582" s="84"/>
      <c r="TJJ582" s="84"/>
      <c r="TJK582" s="84"/>
      <c r="TJL582" s="84"/>
      <c r="TJM582" s="84"/>
      <c r="TJN582" s="84"/>
      <c r="TJO582" s="84"/>
      <c r="TJP582" s="84"/>
      <c r="TJQ582" s="84"/>
      <c r="TJR582" s="84"/>
      <c r="TJS582" s="84"/>
      <c r="TJT582" s="84"/>
      <c r="TJU582" s="84"/>
      <c r="TJV582" s="84"/>
      <c r="TJW582" s="84"/>
      <c r="TJX582" s="84"/>
      <c r="TJY582" s="84"/>
      <c r="TJZ582" s="84"/>
      <c r="TKA582" s="84"/>
      <c r="TKB582" s="84"/>
      <c r="TKC582" s="84"/>
      <c r="TKD582" s="84"/>
      <c r="TKE582" s="84"/>
      <c r="TKF582" s="84"/>
      <c r="TKG582" s="84"/>
      <c r="TKH582" s="84"/>
      <c r="TKI582" s="84"/>
      <c r="TKJ582" s="84"/>
      <c r="TKK582" s="84"/>
      <c r="TKL582" s="84"/>
      <c r="TKM582" s="84"/>
      <c r="TKN582" s="84"/>
      <c r="TKO582" s="84"/>
      <c r="TKP582" s="84"/>
      <c r="TKQ582" s="84"/>
      <c r="TKR582" s="84"/>
      <c r="TKS582" s="84"/>
      <c r="TKT582" s="84"/>
      <c r="TKU582" s="84"/>
      <c r="TKV582" s="84"/>
      <c r="TKW582" s="84"/>
      <c r="TKX582" s="84"/>
      <c r="TKY582" s="84"/>
      <c r="TKZ582" s="84"/>
      <c r="TLA582" s="84"/>
      <c r="TLB582" s="84"/>
      <c r="TLC582" s="84"/>
      <c r="TLD582" s="84"/>
      <c r="TLE582" s="84"/>
      <c r="TLF582" s="84"/>
      <c r="TLG582" s="84"/>
      <c r="TLH582" s="84"/>
      <c r="TLI582" s="84"/>
      <c r="TLJ582" s="84"/>
      <c r="TLK582" s="84"/>
      <c r="TLL582" s="84"/>
      <c r="TLM582" s="84"/>
      <c r="TLN582" s="84"/>
      <c r="TLO582" s="84"/>
      <c r="TLP582" s="84"/>
      <c r="TLQ582" s="84"/>
      <c r="TLR582" s="84"/>
      <c r="TLS582" s="84"/>
      <c r="TLT582" s="84"/>
      <c r="TLU582" s="84"/>
      <c r="TLV582" s="84"/>
      <c r="TLW582" s="84"/>
      <c r="TLX582" s="84"/>
      <c r="TLY582" s="84"/>
      <c r="TLZ582" s="84"/>
      <c r="TMA582" s="84"/>
      <c r="TMB582" s="84"/>
      <c r="TMC582" s="84"/>
      <c r="TMD582" s="84"/>
      <c r="TME582" s="84"/>
      <c r="TMF582" s="84"/>
      <c r="TMG582" s="84"/>
      <c r="TMH582" s="84"/>
      <c r="TMI582" s="84"/>
      <c r="TMJ582" s="84"/>
      <c r="TMK582" s="84"/>
      <c r="TML582" s="84"/>
      <c r="TMM582" s="84"/>
      <c r="TMN582" s="84"/>
      <c r="TMO582" s="84"/>
      <c r="TMP582" s="84"/>
      <c r="TMQ582" s="84"/>
      <c r="TMR582" s="84"/>
      <c r="TMS582" s="84"/>
      <c r="TMT582" s="84"/>
      <c r="TMU582" s="84"/>
      <c r="TMV582" s="84"/>
      <c r="TMW582" s="84"/>
      <c r="TMX582" s="84"/>
      <c r="TMY582" s="84"/>
      <c r="TMZ582" s="84"/>
      <c r="TNA582" s="84"/>
      <c r="TNB582" s="84"/>
      <c r="TNC582" s="84"/>
      <c r="TND582" s="84"/>
      <c r="TNE582" s="84"/>
      <c r="TNF582" s="84"/>
      <c r="TNG582" s="84"/>
      <c r="TNH582" s="84"/>
      <c r="TNI582" s="84"/>
      <c r="TNJ582" s="84"/>
      <c r="TNK582" s="84"/>
      <c r="TNL582" s="84"/>
      <c r="TNM582" s="84"/>
      <c r="TNN582" s="84"/>
      <c r="TNO582" s="84"/>
      <c r="TNP582" s="84"/>
      <c r="TNQ582" s="84"/>
      <c r="TNR582" s="84"/>
      <c r="TNS582" s="84"/>
      <c r="TNT582" s="84"/>
      <c r="TNU582" s="84"/>
      <c r="TNV582" s="84"/>
      <c r="TNW582" s="84"/>
      <c r="TNX582" s="84"/>
      <c r="TNY582" s="84"/>
      <c r="TNZ582" s="84"/>
      <c r="TOA582" s="84"/>
      <c r="TOB582" s="84"/>
      <c r="TOC582" s="84"/>
      <c r="TOD582" s="84"/>
      <c r="TOE582" s="84"/>
      <c r="TOF582" s="84"/>
      <c r="TOG582" s="84"/>
      <c r="TOH582" s="84"/>
      <c r="TOI582" s="84"/>
      <c r="TOJ582" s="84"/>
      <c r="TOK582" s="84"/>
      <c r="TOL582" s="84"/>
      <c r="TOM582" s="84"/>
      <c r="TON582" s="84"/>
      <c r="TOO582" s="84"/>
      <c r="TOP582" s="84"/>
      <c r="TOQ582" s="84"/>
      <c r="TOR582" s="84"/>
      <c r="TOS582" s="84"/>
      <c r="TOT582" s="84"/>
      <c r="TOU582" s="84"/>
      <c r="TOV582" s="84"/>
      <c r="TOW582" s="84"/>
      <c r="TOX582" s="84"/>
      <c r="TOY582" s="84"/>
      <c r="TOZ582" s="84"/>
      <c r="TPA582" s="84"/>
      <c r="TPB582" s="84"/>
      <c r="TPC582" s="84"/>
      <c r="TPD582" s="84"/>
      <c r="TPE582" s="84"/>
      <c r="TPF582" s="84"/>
      <c r="TPG582" s="84"/>
      <c r="TPH582" s="84"/>
      <c r="TPI582" s="84"/>
      <c r="TPJ582" s="84"/>
      <c r="TPK582" s="84"/>
      <c r="TPL582" s="84"/>
      <c r="TPM582" s="84"/>
      <c r="TPN582" s="84"/>
      <c r="TPO582" s="84"/>
      <c r="TPP582" s="84"/>
      <c r="TPQ582" s="84"/>
      <c r="TPR582" s="84"/>
      <c r="TPS582" s="84"/>
      <c r="TPT582" s="84"/>
      <c r="TPU582" s="84"/>
      <c r="TPV582" s="84"/>
      <c r="TPW582" s="84"/>
      <c r="TPX582" s="84"/>
      <c r="TPY582" s="84"/>
      <c r="TPZ582" s="84"/>
      <c r="TQA582" s="84"/>
      <c r="TQB582" s="84"/>
      <c r="TQC582" s="84"/>
      <c r="TQD582" s="84"/>
      <c r="TQE582" s="84"/>
      <c r="TQF582" s="84"/>
      <c r="TQG582" s="84"/>
      <c r="TQH582" s="84"/>
      <c r="TQI582" s="84"/>
      <c r="TQJ582" s="84"/>
      <c r="TQK582" s="84"/>
      <c r="TQL582" s="84"/>
      <c r="TQM582" s="84"/>
      <c r="TQN582" s="84"/>
      <c r="TQO582" s="84"/>
      <c r="TQP582" s="84"/>
      <c r="TQQ582" s="84"/>
      <c r="TQR582" s="84"/>
      <c r="TQS582" s="84"/>
      <c r="TQT582" s="84"/>
      <c r="TQU582" s="84"/>
      <c r="TQV582" s="84"/>
      <c r="TQW582" s="84"/>
      <c r="TQX582" s="84"/>
      <c r="TQY582" s="84"/>
      <c r="TQZ582" s="84"/>
      <c r="TRA582" s="84"/>
      <c r="TRB582" s="84"/>
      <c r="TRC582" s="84"/>
      <c r="TRD582" s="84"/>
      <c r="TRE582" s="84"/>
      <c r="TRF582" s="84"/>
      <c r="TRG582" s="84"/>
      <c r="TRH582" s="84"/>
      <c r="TRI582" s="84"/>
      <c r="TRJ582" s="84"/>
      <c r="TRK582" s="84"/>
      <c r="TRL582" s="84"/>
      <c r="TRM582" s="84"/>
      <c r="TRN582" s="84"/>
      <c r="TRO582" s="84"/>
      <c r="TRP582" s="84"/>
      <c r="TRQ582" s="84"/>
      <c r="TRR582" s="84"/>
      <c r="TRS582" s="84"/>
      <c r="TRT582" s="84"/>
      <c r="TRU582" s="84"/>
      <c r="TRV582" s="84"/>
      <c r="TRW582" s="84"/>
      <c r="TRX582" s="84"/>
      <c r="TRY582" s="84"/>
      <c r="TRZ582" s="84"/>
      <c r="TSA582" s="84"/>
      <c r="TSB582" s="84"/>
      <c r="TSC582" s="84"/>
      <c r="TSD582" s="84"/>
      <c r="TSE582" s="84"/>
      <c r="TSF582" s="84"/>
      <c r="TSG582" s="84"/>
      <c r="TSH582" s="84"/>
      <c r="TSI582" s="84"/>
      <c r="TSJ582" s="84"/>
      <c r="TSK582" s="84"/>
      <c r="TSL582" s="84"/>
      <c r="TSM582" s="84"/>
      <c r="TSN582" s="84"/>
      <c r="TSO582" s="84"/>
      <c r="TSP582" s="84"/>
      <c r="TSQ582" s="84"/>
      <c r="TSR582" s="84"/>
      <c r="TSS582" s="84"/>
      <c r="TST582" s="84"/>
      <c r="TSU582" s="84"/>
      <c r="TSV582" s="84"/>
      <c r="TSW582" s="84"/>
      <c r="TSX582" s="84"/>
      <c r="TSY582" s="84"/>
      <c r="TSZ582" s="84"/>
      <c r="TTA582" s="84"/>
      <c r="TTB582" s="84"/>
      <c r="TTC582" s="84"/>
      <c r="TTD582" s="84"/>
      <c r="TTE582" s="84"/>
      <c r="TTF582" s="84"/>
      <c r="TTG582" s="84"/>
      <c r="TTH582" s="84"/>
      <c r="TTI582" s="84"/>
      <c r="TTJ582" s="84"/>
      <c r="TTK582" s="84"/>
      <c r="TTL582" s="84"/>
      <c r="TTM582" s="84"/>
      <c r="TTN582" s="84"/>
      <c r="TTO582" s="84"/>
      <c r="TTP582" s="84"/>
      <c r="TTQ582" s="84"/>
      <c r="TTR582" s="84"/>
      <c r="TTS582" s="84"/>
      <c r="TTT582" s="84"/>
      <c r="TTU582" s="84"/>
      <c r="TTV582" s="84"/>
      <c r="TTW582" s="84"/>
      <c r="TTX582" s="84"/>
      <c r="TTY582" s="84"/>
      <c r="TTZ582" s="84"/>
      <c r="TUA582" s="84"/>
      <c r="TUB582" s="84"/>
      <c r="TUC582" s="84"/>
      <c r="TUD582" s="84"/>
      <c r="TUE582" s="84"/>
      <c r="TUF582" s="84"/>
      <c r="TUG582" s="84"/>
      <c r="TUH582" s="84"/>
      <c r="TUI582" s="84"/>
      <c r="TUJ582" s="84"/>
      <c r="TUK582" s="84"/>
      <c r="TUL582" s="84"/>
      <c r="TUM582" s="84"/>
      <c r="TUN582" s="84"/>
      <c r="TUO582" s="84"/>
      <c r="TUP582" s="84"/>
      <c r="TUQ582" s="84"/>
      <c r="TUR582" s="84"/>
      <c r="TUS582" s="84"/>
      <c r="TUT582" s="84"/>
      <c r="TUU582" s="84"/>
      <c r="TUV582" s="84"/>
      <c r="TUW582" s="84"/>
      <c r="TUX582" s="84"/>
      <c r="TUY582" s="84"/>
      <c r="TUZ582" s="84"/>
      <c r="TVA582" s="84"/>
      <c r="TVB582" s="84"/>
      <c r="TVC582" s="84"/>
      <c r="TVD582" s="84"/>
      <c r="TVE582" s="84"/>
      <c r="TVF582" s="84"/>
      <c r="TVG582" s="84"/>
      <c r="TVH582" s="84"/>
      <c r="TVI582" s="84"/>
      <c r="TVJ582" s="84"/>
      <c r="TVK582" s="84"/>
      <c r="TVL582" s="84"/>
      <c r="TVM582" s="84"/>
      <c r="TVN582" s="84"/>
      <c r="TVO582" s="84"/>
      <c r="TVP582" s="84"/>
      <c r="TVQ582" s="84"/>
      <c r="TVR582" s="84"/>
      <c r="TVS582" s="84"/>
      <c r="TVT582" s="84"/>
      <c r="TVU582" s="84"/>
      <c r="TVV582" s="84"/>
      <c r="TVW582" s="84"/>
      <c r="TVX582" s="84"/>
      <c r="TVY582" s="84"/>
      <c r="TVZ582" s="84"/>
      <c r="TWA582" s="84"/>
      <c r="TWB582" s="84"/>
      <c r="TWC582" s="84"/>
      <c r="TWD582" s="84"/>
      <c r="TWE582" s="84"/>
      <c r="TWF582" s="84"/>
      <c r="TWG582" s="84"/>
      <c r="TWH582" s="84"/>
      <c r="TWI582" s="84"/>
      <c r="TWJ582" s="84"/>
      <c r="TWK582" s="84"/>
      <c r="TWL582" s="84"/>
      <c r="TWM582" s="84"/>
      <c r="TWN582" s="84"/>
      <c r="TWO582" s="84"/>
      <c r="TWP582" s="84"/>
      <c r="TWQ582" s="84"/>
      <c r="TWR582" s="84"/>
      <c r="TWS582" s="84"/>
      <c r="TWT582" s="84"/>
      <c r="TWU582" s="84"/>
      <c r="TWV582" s="84"/>
      <c r="TWW582" s="84"/>
      <c r="TWX582" s="84"/>
      <c r="TWY582" s="84"/>
      <c r="TWZ582" s="84"/>
      <c r="TXA582" s="84"/>
      <c r="TXB582" s="84"/>
      <c r="TXC582" s="84"/>
      <c r="TXD582" s="84"/>
      <c r="TXE582" s="84"/>
      <c r="TXF582" s="84"/>
      <c r="TXG582" s="84"/>
      <c r="TXH582" s="84"/>
      <c r="TXI582" s="84"/>
      <c r="TXJ582" s="84"/>
      <c r="TXK582" s="84"/>
      <c r="TXL582" s="84"/>
      <c r="TXM582" s="84"/>
      <c r="TXN582" s="84"/>
      <c r="TXO582" s="84"/>
      <c r="TXP582" s="84"/>
      <c r="TXQ582" s="84"/>
      <c r="TXR582" s="84"/>
      <c r="TXS582" s="84"/>
      <c r="TXT582" s="84"/>
      <c r="TXU582" s="84"/>
      <c r="TXV582" s="84"/>
      <c r="TXW582" s="84"/>
      <c r="TXX582" s="84"/>
      <c r="TXY582" s="84"/>
      <c r="TXZ582" s="84"/>
      <c r="TYA582" s="84"/>
      <c r="TYB582" s="84"/>
      <c r="TYC582" s="84"/>
      <c r="TYD582" s="84"/>
      <c r="TYE582" s="84"/>
      <c r="TYF582" s="84"/>
      <c r="TYG582" s="84"/>
      <c r="TYH582" s="84"/>
      <c r="TYI582" s="84"/>
      <c r="TYJ582" s="84"/>
      <c r="TYK582" s="84"/>
      <c r="TYL582" s="84"/>
      <c r="TYM582" s="84"/>
      <c r="TYN582" s="84"/>
      <c r="TYO582" s="84"/>
      <c r="TYP582" s="84"/>
      <c r="TYQ582" s="84"/>
      <c r="TYR582" s="84"/>
      <c r="TYS582" s="84"/>
      <c r="TYT582" s="84"/>
      <c r="TYU582" s="84"/>
      <c r="TYV582" s="84"/>
      <c r="TYW582" s="84"/>
      <c r="TYX582" s="84"/>
      <c r="TYY582" s="84"/>
      <c r="TYZ582" s="84"/>
      <c r="TZA582" s="84"/>
      <c r="TZB582" s="84"/>
      <c r="TZC582" s="84"/>
      <c r="TZD582" s="84"/>
      <c r="TZE582" s="84"/>
      <c r="TZF582" s="84"/>
      <c r="TZG582" s="84"/>
      <c r="TZH582" s="84"/>
      <c r="TZI582" s="84"/>
      <c r="TZJ582" s="84"/>
      <c r="TZK582" s="84"/>
      <c r="TZL582" s="84"/>
      <c r="TZM582" s="84"/>
      <c r="TZN582" s="84"/>
      <c r="TZO582" s="84"/>
      <c r="TZP582" s="84"/>
      <c r="TZQ582" s="84"/>
      <c r="TZR582" s="84"/>
      <c r="TZS582" s="84"/>
      <c r="TZT582" s="84"/>
      <c r="TZU582" s="84"/>
      <c r="TZV582" s="84"/>
      <c r="TZW582" s="84"/>
      <c r="TZX582" s="84"/>
      <c r="TZY582" s="84"/>
      <c r="TZZ582" s="84"/>
      <c r="UAA582" s="84"/>
      <c r="UAB582" s="84"/>
      <c r="UAC582" s="84"/>
      <c r="UAD582" s="84"/>
      <c r="UAE582" s="84"/>
      <c r="UAF582" s="84"/>
      <c r="UAG582" s="84"/>
      <c r="UAH582" s="84"/>
      <c r="UAI582" s="84"/>
      <c r="UAJ582" s="84"/>
      <c r="UAK582" s="84"/>
      <c r="UAL582" s="84"/>
      <c r="UAM582" s="84"/>
      <c r="UAN582" s="84"/>
      <c r="UAO582" s="84"/>
      <c r="UAP582" s="84"/>
      <c r="UAQ582" s="84"/>
      <c r="UAR582" s="84"/>
      <c r="UAS582" s="84"/>
      <c r="UAT582" s="84"/>
      <c r="UAU582" s="84"/>
      <c r="UAV582" s="84"/>
      <c r="UAW582" s="84"/>
      <c r="UAX582" s="84"/>
      <c r="UAY582" s="84"/>
      <c r="UAZ582" s="84"/>
      <c r="UBA582" s="84"/>
      <c r="UBB582" s="84"/>
      <c r="UBC582" s="84"/>
      <c r="UBD582" s="84"/>
      <c r="UBE582" s="84"/>
      <c r="UBF582" s="84"/>
      <c r="UBG582" s="84"/>
      <c r="UBH582" s="84"/>
      <c r="UBI582" s="84"/>
      <c r="UBJ582" s="84"/>
      <c r="UBK582" s="84"/>
      <c r="UBL582" s="84"/>
      <c r="UBM582" s="84"/>
      <c r="UBN582" s="84"/>
      <c r="UBO582" s="84"/>
      <c r="UBP582" s="84"/>
      <c r="UBQ582" s="84"/>
      <c r="UBR582" s="84"/>
      <c r="UBS582" s="84"/>
      <c r="UBT582" s="84"/>
      <c r="UBU582" s="84"/>
      <c r="UBV582" s="84"/>
      <c r="UBW582" s="84"/>
      <c r="UBX582" s="84"/>
      <c r="UBY582" s="84"/>
      <c r="UBZ582" s="84"/>
      <c r="UCA582" s="84"/>
      <c r="UCB582" s="84"/>
      <c r="UCC582" s="84"/>
      <c r="UCD582" s="84"/>
      <c r="UCE582" s="84"/>
      <c r="UCF582" s="84"/>
      <c r="UCG582" s="84"/>
      <c r="UCH582" s="84"/>
      <c r="UCI582" s="84"/>
      <c r="UCJ582" s="84"/>
      <c r="UCK582" s="84"/>
      <c r="UCL582" s="84"/>
      <c r="UCM582" s="84"/>
      <c r="UCN582" s="84"/>
      <c r="UCO582" s="84"/>
      <c r="UCP582" s="84"/>
      <c r="UCQ582" s="84"/>
      <c r="UCR582" s="84"/>
      <c r="UCS582" s="84"/>
      <c r="UCT582" s="84"/>
      <c r="UCU582" s="84"/>
      <c r="UCV582" s="84"/>
      <c r="UCW582" s="84"/>
      <c r="UCX582" s="84"/>
      <c r="UCY582" s="84"/>
      <c r="UCZ582" s="84"/>
      <c r="UDA582" s="84"/>
      <c r="UDB582" s="84"/>
      <c r="UDC582" s="84"/>
      <c r="UDD582" s="84"/>
      <c r="UDE582" s="84"/>
      <c r="UDF582" s="84"/>
      <c r="UDG582" s="84"/>
      <c r="UDH582" s="84"/>
      <c r="UDI582" s="84"/>
      <c r="UDJ582" s="84"/>
      <c r="UDK582" s="84"/>
      <c r="UDL582" s="84"/>
      <c r="UDM582" s="84"/>
      <c r="UDN582" s="84"/>
      <c r="UDO582" s="84"/>
      <c r="UDP582" s="84"/>
      <c r="UDQ582" s="84"/>
      <c r="UDR582" s="84"/>
      <c r="UDS582" s="84"/>
      <c r="UDT582" s="84"/>
      <c r="UDU582" s="84"/>
      <c r="UDV582" s="84"/>
      <c r="UDW582" s="84"/>
      <c r="UDX582" s="84"/>
      <c r="UDY582" s="84"/>
      <c r="UDZ582" s="84"/>
      <c r="UEA582" s="84"/>
      <c r="UEB582" s="84"/>
      <c r="UEC582" s="84"/>
      <c r="UED582" s="84"/>
      <c r="UEE582" s="84"/>
      <c r="UEF582" s="84"/>
      <c r="UEG582" s="84"/>
      <c r="UEH582" s="84"/>
      <c r="UEI582" s="84"/>
      <c r="UEJ582" s="84"/>
      <c r="UEK582" s="84"/>
      <c r="UEL582" s="84"/>
      <c r="UEM582" s="84"/>
      <c r="UEN582" s="84"/>
      <c r="UEO582" s="84"/>
      <c r="UEP582" s="84"/>
      <c r="UEQ582" s="84"/>
      <c r="UER582" s="84"/>
      <c r="UES582" s="84"/>
      <c r="UET582" s="84"/>
      <c r="UEU582" s="84"/>
      <c r="UEV582" s="84"/>
      <c r="UEW582" s="84"/>
      <c r="UEX582" s="84"/>
      <c r="UEY582" s="84"/>
      <c r="UEZ582" s="84"/>
      <c r="UFA582" s="84"/>
      <c r="UFB582" s="84"/>
      <c r="UFC582" s="84"/>
      <c r="UFD582" s="84"/>
      <c r="UFE582" s="84"/>
      <c r="UFF582" s="84"/>
      <c r="UFG582" s="84"/>
      <c r="UFH582" s="84"/>
      <c r="UFI582" s="84"/>
      <c r="UFJ582" s="84"/>
      <c r="UFK582" s="84"/>
      <c r="UFL582" s="84"/>
      <c r="UFM582" s="84"/>
      <c r="UFN582" s="84"/>
      <c r="UFO582" s="84"/>
      <c r="UFP582" s="84"/>
      <c r="UFQ582" s="84"/>
      <c r="UFR582" s="84"/>
      <c r="UFS582" s="84"/>
      <c r="UFT582" s="84"/>
      <c r="UFU582" s="84"/>
      <c r="UFV582" s="84"/>
      <c r="UFW582" s="84"/>
      <c r="UFX582" s="84"/>
      <c r="UFY582" s="84"/>
      <c r="UFZ582" s="84"/>
      <c r="UGA582" s="84"/>
      <c r="UGB582" s="84"/>
      <c r="UGC582" s="84"/>
      <c r="UGD582" s="84"/>
      <c r="UGE582" s="84"/>
      <c r="UGF582" s="84"/>
      <c r="UGG582" s="84"/>
      <c r="UGH582" s="84"/>
      <c r="UGI582" s="84"/>
      <c r="UGJ582" s="84"/>
      <c r="UGK582" s="84"/>
      <c r="UGL582" s="84"/>
      <c r="UGM582" s="84"/>
      <c r="UGN582" s="84"/>
      <c r="UGO582" s="84"/>
      <c r="UGP582" s="84"/>
      <c r="UGQ582" s="84"/>
      <c r="UGR582" s="84"/>
      <c r="UGS582" s="84"/>
      <c r="UGT582" s="84"/>
      <c r="UGU582" s="84"/>
      <c r="UGV582" s="84"/>
      <c r="UGW582" s="84"/>
      <c r="UGX582" s="84"/>
      <c r="UGY582" s="84"/>
      <c r="UGZ582" s="84"/>
      <c r="UHA582" s="84"/>
      <c r="UHB582" s="84"/>
      <c r="UHC582" s="84"/>
      <c r="UHD582" s="84"/>
      <c r="UHE582" s="84"/>
      <c r="UHF582" s="84"/>
      <c r="UHG582" s="84"/>
      <c r="UHH582" s="84"/>
      <c r="UHI582" s="84"/>
      <c r="UHJ582" s="84"/>
      <c r="UHK582" s="84"/>
      <c r="UHL582" s="84"/>
      <c r="UHM582" s="84"/>
      <c r="UHN582" s="84"/>
      <c r="UHO582" s="84"/>
      <c r="UHP582" s="84"/>
      <c r="UHQ582" s="84"/>
      <c r="UHR582" s="84"/>
      <c r="UHS582" s="84"/>
      <c r="UHT582" s="84"/>
      <c r="UHU582" s="84"/>
      <c r="UHV582" s="84"/>
      <c r="UHW582" s="84"/>
      <c r="UHX582" s="84"/>
      <c r="UHY582" s="84"/>
      <c r="UHZ582" s="84"/>
      <c r="UIA582" s="84"/>
      <c r="UIB582" s="84"/>
      <c r="UIC582" s="84"/>
      <c r="UID582" s="84"/>
      <c r="UIE582" s="84"/>
      <c r="UIF582" s="84"/>
      <c r="UIG582" s="84"/>
      <c r="UIH582" s="84"/>
      <c r="UII582" s="84"/>
      <c r="UIJ582" s="84"/>
      <c r="UIK582" s="84"/>
      <c r="UIL582" s="84"/>
      <c r="UIM582" s="84"/>
      <c r="UIN582" s="84"/>
      <c r="UIO582" s="84"/>
      <c r="UIP582" s="84"/>
      <c r="UIQ582" s="84"/>
      <c r="UIR582" s="84"/>
      <c r="UIS582" s="84"/>
      <c r="UIT582" s="84"/>
      <c r="UIU582" s="84"/>
      <c r="UIV582" s="84"/>
      <c r="UIW582" s="84"/>
      <c r="UIX582" s="84"/>
      <c r="UIY582" s="84"/>
      <c r="UIZ582" s="84"/>
      <c r="UJA582" s="84"/>
      <c r="UJB582" s="84"/>
      <c r="UJC582" s="84"/>
      <c r="UJD582" s="84"/>
      <c r="UJE582" s="84"/>
      <c r="UJF582" s="84"/>
      <c r="UJG582" s="84"/>
      <c r="UJH582" s="84"/>
      <c r="UJI582" s="84"/>
      <c r="UJJ582" s="84"/>
      <c r="UJK582" s="84"/>
      <c r="UJL582" s="84"/>
      <c r="UJM582" s="84"/>
      <c r="UJN582" s="84"/>
      <c r="UJO582" s="84"/>
      <c r="UJP582" s="84"/>
      <c r="UJQ582" s="84"/>
      <c r="UJR582" s="84"/>
      <c r="UJS582" s="84"/>
      <c r="UJT582" s="84"/>
      <c r="UJU582" s="84"/>
      <c r="UJV582" s="84"/>
      <c r="UJW582" s="84"/>
      <c r="UJX582" s="84"/>
      <c r="UJY582" s="84"/>
      <c r="UJZ582" s="84"/>
      <c r="UKA582" s="84"/>
      <c r="UKB582" s="84"/>
      <c r="UKC582" s="84"/>
      <c r="UKD582" s="84"/>
      <c r="UKE582" s="84"/>
      <c r="UKF582" s="84"/>
      <c r="UKG582" s="84"/>
      <c r="UKH582" s="84"/>
      <c r="UKI582" s="84"/>
      <c r="UKJ582" s="84"/>
      <c r="UKK582" s="84"/>
      <c r="UKL582" s="84"/>
      <c r="UKM582" s="84"/>
      <c r="UKN582" s="84"/>
      <c r="UKO582" s="84"/>
      <c r="UKP582" s="84"/>
      <c r="UKQ582" s="84"/>
      <c r="UKR582" s="84"/>
      <c r="UKS582" s="84"/>
      <c r="UKT582" s="84"/>
      <c r="UKU582" s="84"/>
      <c r="UKV582" s="84"/>
      <c r="UKW582" s="84"/>
      <c r="UKX582" s="84"/>
      <c r="UKY582" s="84"/>
      <c r="UKZ582" s="84"/>
      <c r="ULA582" s="84"/>
      <c r="ULB582" s="84"/>
      <c r="ULC582" s="84"/>
      <c r="ULD582" s="84"/>
      <c r="ULE582" s="84"/>
      <c r="ULF582" s="84"/>
      <c r="ULG582" s="84"/>
      <c r="ULH582" s="84"/>
      <c r="ULI582" s="84"/>
      <c r="ULJ582" s="84"/>
      <c r="ULK582" s="84"/>
      <c r="ULL582" s="84"/>
      <c r="ULM582" s="84"/>
      <c r="ULN582" s="84"/>
      <c r="ULO582" s="84"/>
      <c r="ULP582" s="84"/>
      <c r="ULQ582" s="84"/>
      <c r="ULR582" s="84"/>
      <c r="ULS582" s="84"/>
      <c r="ULT582" s="84"/>
      <c r="ULU582" s="84"/>
      <c r="ULV582" s="84"/>
      <c r="ULW582" s="84"/>
      <c r="ULX582" s="84"/>
      <c r="ULY582" s="84"/>
      <c r="ULZ582" s="84"/>
      <c r="UMA582" s="84"/>
      <c r="UMB582" s="84"/>
      <c r="UMC582" s="84"/>
      <c r="UMD582" s="84"/>
      <c r="UME582" s="84"/>
      <c r="UMF582" s="84"/>
      <c r="UMG582" s="84"/>
      <c r="UMH582" s="84"/>
      <c r="UMI582" s="84"/>
      <c r="UMJ582" s="84"/>
      <c r="UMK582" s="84"/>
      <c r="UML582" s="84"/>
      <c r="UMM582" s="84"/>
      <c r="UMN582" s="84"/>
      <c r="UMO582" s="84"/>
      <c r="UMP582" s="84"/>
      <c r="UMQ582" s="84"/>
      <c r="UMR582" s="84"/>
      <c r="UMS582" s="84"/>
      <c r="UMT582" s="84"/>
      <c r="UMU582" s="84"/>
      <c r="UMV582" s="84"/>
      <c r="UMW582" s="84"/>
      <c r="UMX582" s="84"/>
      <c r="UMY582" s="84"/>
      <c r="UMZ582" s="84"/>
      <c r="UNA582" s="84"/>
      <c r="UNB582" s="84"/>
      <c r="UNC582" s="84"/>
      <c r="UND582" s="84"/>
      <c r="UNE582" s="84"/>
      <c r="UNF582" s="84"/>
      <c r="UNG582" s="84"/>
      <c r="UNH582" s="84"/>
      <c r="UNI582" s="84"/>
      <c r="UNJ582" s="84"/>
      <c r="UNK582" s="84"/>
      <c r="UNL582" s="84"/>
      <c r="UNM582" s="84"/>
      <c r="UNN582" s="84"/>
      <c r="UNO582" s="84"/>
      <c r="UNP582" s="84"/>
      <c r="UNQ582" s="84"/>
      <c r="UNR582" s="84"/>
      <c r="UNS582" s="84"/>
      <c r="UNT582" s="84"/>
      <c r="UNU582" s="84"/>
      <c r="UNV582" s="84"/>
      <c r="UNW582" s="84"/>
      <c r="UNX582" s="84"/>
      <c r="UNY582" s="84"/>
      <c r="UNZ582" s="84"/>
      <c r="UOA582" s="84"/>
      <c r="UOB582" s="84"/>
      <c r="UOC582" s="84"/>
      <c r="UOD582" s="84"/>
      <c r="UOE582" s="84"/>
      <c r="UOF582" s="84"/>
      <c r="UOG582" s="84"/>
      <c r="UOH582" s="84"/>
      <c r="UOI582" s="84"/>
      <c r="UOJ582" s="84"/>
      <c r="UOK582" s="84"/>
      <c r="UOL582" s="84"/>
      <c r="UOM582" s="84"/>
      <c r="UON582" s="84"/>
      <c r="UOO582" s="84"/>
      <c r="UOP582" s="84"/>
      <c r="UOQ582" s="84"/>
      <c r="UOR582" s="84"/>
      <c r="UOS582" s="84"/>
      <c r="UOT582" s="84"/>
      <c r="UOU582" s="84"/>
      <c r="UOV582" s="84"/>
      <c r="UOW582" s="84"/>
      <c r="UOX582" s="84"/>
      <c r="UOY582" s="84"/>
      <c r="UOZ582" s="84"/>
      <c r="UPA582" s="84"/>
      <c r="UPB582" s="84"/>
      <c r="UPC582" s="84"/>
      <c r="UPD582" s="84"/>
      <c r="UPE582" s="84"/>
      <c r="UPF582" s="84"/>
      <c r="UPG582" s="84"/>
      <c r="UPH582" s="84"/>
      <c r="UPI582" s="84"/>
      <c r="UPJ582" s="84"/>
      <c r="UPK582" s="84"/>
      <c r="UPL582" s="84"/>
      <c r="UPM582" s="84"/>
      <c r="UPN582" s="84"/>
      <c r="UPO582" s="84"/>
      <c r="UPP582" s="84"/>
      <c r="UPQ582" s="84"/>
      <c r="UPR582" s="84"/>
      <c r="UPS582" s="84"/>
      <c r="UPT582" s="84"/>
      <c r="UPU582" s="84"/>
      <c r="UPV582" s="84"/>
      <c r="UPW582" s="84"/>
      <c r="UPX582" s="84"/>
      <c r="UPY582" s="84"/>
      <c r="UPZ582" s="84"/>
      <c r="UQA582" s="84"/>
      <c r="UQB582" s="84"/>
      <c r="UQC582" s="84"/>
      <c r="UQD582" s="84"/>
      <c r="UQE582" s="84"/>
      <c r="UQF582" s="84"/>
      <c r="UQG582" s="84"/>
      <c r="UQH582" s="84"/>
      <c r="UQI582" s="84"/>
      <c r="UQJ582" s="84"/>
      <c r="UQK582" s="84"/>
      <c r="UQL582" s="84"/>
      <c r="UQM582" s="84"/>
      <c r="UQN582" s="84"/>
      <c r="UQO582" s="84"/>
      <c r="UQP582" s="84"/>
      <c r="UQQ582" s="84"/>
      <c r="UQR582" s="84"/>
      <c r="UQS582" s="84"/>
      <c r="UQT582" s="84"/>
      <c r="UQU582" s="84"/>
      <c r="UQV582" s="84"/>
      <c r="UQW582" s="84"/>
      <c r="UQX582" s="84"/>
      <c r="UQY582" s="84"/>
      <c r="UQZ582" s="84"/>
      <c r="URA582" s="84"/>
      <c r="URB582" s="84"/>
      <c r="URC582" s="84"/>
      <c r="URD582" s="84"/>
      <c r="URE582" s="84"/>
      <c r="URF582" s="84"/>
      <c r="URG582" s="84"/>
      <c r="URH582" s="84"/>
      <c r="URI582" s="84"/>
      <c r="URJ582" s="84"/>
      <c r="URK582" s="84"/>
      <c r="URL582" s="84"/>
      <c r="URM582" s="84"/>
      <c r="URN582" s="84"/>
      <c r="URO582" s="84"/>
      <c r="URP582" s="84"/>
      <c r="URQ582" s="84"/>
      <c r="URR582" s="84"/>
      <c r="URS582" s="84"/>
      <c r="URT582" s="84"/>
      <c r="URU582" s="84"/>
      <c r="URV582" s="84"/>
      <c r="URW582" s="84"/>
      <c r="URX582" s="84"/>
      <c r="URY582" s="84"/>
      <c r="URZ582" s="84"/>
      <c r="USA582" s="84"/>
      <c r="USB582" s="84"/>
      <c r="USC582" s="84"/>
      <c r="USD582" s="84"/>
      <c r="USE582" s="84"/>
      <c r="USF582" s="84"/>
      <c r="USG582" s="84"/>
      <c r="USH582" s="84"/>
      <c r="USI582" s="84"/>
      <c r="USJ582" s="84"/>
      <c r="USK582" s="84"/>
      <c r="USL582" s="84"/>
      <c r="USM582" s="84"/>
      <c r="USN582" s="84"/>
      <c r="USO582" s="84"/>
      <c r="USP582" s="84"/>
      <c r="USQ582" s="84"/>
      <c r="USR582" s="84"/>
      <c r="USS582" s="84"/>
      <c r="UST582" s="84"/>
      <c r="USU582" s="84"/>
      <c r="USV582" s="84"/>
      <c r="USW582" s="84"/>
      <c r="USX582" s="84"/>
      <c r="USY582" s="84"/>
      <c r="USZ582" s="84"/>
      <c r="UTA582" s="84"/>
      <c r="UTB582" s="84"/>
      <c r="UTC582" s="84"/>
      <c r="UTD582" s="84"/>
      <c r="UTE582" s="84"/>
      <c r="UTF582" s="84"/>
      <c r="UTG582" s="84"/>
      <c r="UTH582" s="84"/>
      <c r="UTI582" s="84"/>
      <c r="UTJ582" s="84"/>
      <c r="UTK582" s="84"/>
      <c r="UTL582" s="84"/>
      <c r="UTM582" s="84"/>
      <c r="UTN582" s="84"/>
      <c r="UTO582" s="84"/>
      <c r="UTP582" s="84"/>
      <c r="UTQ582" s="84"/>
      <c r="UTR582" s="84"/>
      <c r="UTS582" s="84"/>
      <c r="UTT582" s="84"/>
      <c r="UTU582" s="84"/>
      <c r="UTV582" s="84"/>
      <c r="UTW582" s="84"/>
      <c r="UTX582" s="84"/>
      <c r="UTY582" s="84"/>
      <c r="UTZ582" s="84"/>
      <c r="UUA582" s="84"/>
      <c r="UUB582" s="84"/>
      <c r="UUC582" s="84"/>
      <c r="UUD582" s="84"/>
      <c r="UUE582" s="84"/>
      <c r="UUF582" s="84"/>
      <c r="UUG582" s="84"/>
      <c r="UUH582" s="84"/>
      <c r="UUI582" s="84"/>
      <c r="UUJ582" s="84"/>
      <c r="UUK582" s="84"/>
      <c r="UUL582" s="84"/>
      <c r="UUM582" s="84"/>
      <c r="UUN582" s="84"/>
      <c r="UUO582" s="84"/>
      <c r="UUP582" s="84"/>
      <c r="UUQ582" s="84"/>
      <c r="UUR582" s="84"/>
      <c r="UUS582" s="84"/>
      <c r="UUT582" s="84"/>
      <c r="UUU582" s="84"/>
      <c r="UUV582" s="84"/>
      <c r="UUW582" s="84"/>
      <c r="UUX582" s="84"/>
      <c r="UUY582" s="84"/>
      <c r="UUZ582" s="84"/>
      <c r="UVA582" s="84"/>
      <c r="UVB582" s="84"/>
      <c r="UVC582" s="84"/>
      <c r="UVD582" s="84"/>
      <c r="UVE582" s="84"/>
      <c r="UVF582" s="84"/>
      <c r="UVG582" s="84"/>
      <c r="UVH582" s="84"/>
      <c r="UVI582" s="84"/>
      <c r="UVJ582" s="84"/>
      <c r="UVK582" s="84"/>
      <c r="UVL582" s="84"/>
      <c r="UVM582" s="84"/>
      <c r="UVN582" s="84"/>
      <c r="UVO582" s="84"/>
      <c r="UVP582" s="84"/>
      <c r="UVQ582" s="84"/>
      <c r="UVR582" s="84"/>
      <c r="UVS582" s="84"/>
      <c r="UVT582" s="84"/>
      <c r="UVU582" s="84"/>
      <c r="UVV582" s="84"/>
      <c r="UVW582" s="84"/>
      <c r="UVX582" s="84"/>
      <c r="UVY582" s="84"/>
      <c r="UVZ582" s="84"/>
      <c r="UWA582" s="84"/>
      <c r="UWB582" s="84"/>
      <c r="UWC582" s="84"/>
      <c r="UWD582" s="84"/>
      <c r="UWE582" s="84"/>
      <c r="UWF582" s="84"/>
      <c r="UWG582" s="84"/>
      <c r="UWH582" s="84"/>
      <c r="UWI582" s="84"/>
      <c r="UWJ582" s="84"/>
      <c r="UWK582" s="84"/>
      <c r="UWL582" s="84"/>
      <c r="UWM582" s="84"/>
      <c r="UWN582" s="84"/>
      <c r="UWO582" s="84"/>
      <c r="UWP582" s="84"/>
      <c r="UWQ582" s="84"/>
      <c r="UWR582" s="84"/>
      <c r="UWS582" s="84"/>
      <c r="UWT582" s="84"/>
      <c r="UWU582" s="84"/>
      <c r="UWV582" s="84"/>
      <c r="UWW582" s="84"/>
      <c r="UWX582" s="84"/>
      <c r="UWY582" s="84"/>
      <c r="UWZ582" s="84"/>
      <c r="UXA582" s="84"/>
      <c r="UXB582" s="84"/>
      <c r="UXC582" s="84"/>
      <c r="UXD582" s="84"/>
      <c r="UXE582" s="84"/>
      <c r="UXF582" s="84"/>
      <c r="UXG582" s="84"/>
      <c r="UXH582" s="84"/>
      <c r="UXI582" s="84"/>
      <c r="UXJ582" s="84"/>
      <c r="UXK582" s="84"/>
      <c r="UXL582" s="84"/>
      <c r="UXM582" s="84"/>
      <c r="UXN582" s="84"/>
      <c r="UXO582" s="84"/>
      <c r="UXP582" s="84"/>
      <c r="UXQ582" s="84"/>
      <c r="UXR582" s="84"/>
      <c r="UXS582" s="84"/>
      <c r="UXT582" s="84"/>
      <c r="UXU582" s="84"/>
      <c r="UXV582" s="84"/>
      <c r="UXW582" s="84"/>
      <c r="UXX582" s="84"/>
      <c r="UXY582" s="84"/>
      <c r="UXZ582" s="84"/>
      <c r="UYA582" s="84"/>
      <c r="UYB582" s="84"/>
      <c r="UYC582" s="84"/>
      <c r="UYD582" s="84"/>
      <c r="UYE582" s="84"/>
      <c r="UYF582" s="84"/>
      <c r="UYG582" s="84"/>
      <c r="UYH582" s="84"/>
      <c r="UYI582" s="84"/>
      <c r="UYJ582" s="84"/>
      <c r="UYK582" s="84"/>
      <c r="UYL582" s="84"/>
      <c r="UYM582" s="84"/>
      <c r="UYN582" s="84"/>
      <c r="UYO582" s="84"/>
      <c r="UYP582" s="84"/>
      <c r="UYQ582" s="84"/>
      <c r="UYR582" s="84"/>
      <c r="UYS582" s="84"/>
      <c r="UYT582" s="84"/>
      <c r="UYU582" s="84"/>
      <c r="UYV582" s="84"/>
      <c r="UYW582" s="84"/>
      <c r="UYX582" s="84"/>
      <c r="UYY582" s="84"/>
      <c r="UYZ582" s="84"/>
      <c r="UZA582" s="84"/>
      <c r="UZB582" s="84"/>
      <c r="UZC582" s="84"/>
      <c r="UZD582" s="84"/>
      <c r="UZE582" s="84"/>
      <c r="UZF582" s="84"/>
      <c r="UZG582" s="84"/>
      <c r="UZH582" s="84"/>
      <c r="UZI582" s="84"/>
      <c r="UZJ582" s="84"/>
      <c r="UZK582" s="84"/>
      <c r="UZL582" s="84"/>
      <c r="UZM582" s="84"/>
      <c r="UZN582" s="84"/>
      <c r="UZO582" s="84"/>
      <c r="UZP582" s="84"/>
      <c r="UZQ582" s="84"/>
      <c r="UZR582" s="84"/>
      <c r="UZS582" s="84"/>
      <c r="UZT582" s="84"/>
      <c r="UZU582" s="84"/>
      <c r="UZV582" s="84"/>
      <c r="UZW582" s="84"/>
      <c r="UZX582" s="84"/>
      <c r="UZY582" s="84"/>
      <c r="UZZ582" s="84"/>
      <c r="VAA582" s="84"/>
      <c r="VAB582" s="84"/>
      <c r="VAC582" s="84"/>
      <c r="VAD582" s="84"/>
      <c r="VAE582" s="84"/>
      <c r="VAF582" s="84"/>
      <c r="VAG582" s="84"/>
      <c r="VAH582" s="84"/>
      <c r="VAI582" s="84"/>
      <c r="VAJ582" s="84"/>
      <c r="VAK582" s="84"/>
      <c r="VAL582" s="84"/>
      <c r="VAM582" s="84"/>
      <c r="VAN582" s="84"/>
      <c r="VAO582" s="84"/>
      <c r="VAP582" s="84"/>
      <c r="VAQ582" s="84"/>
      <c r="VAR582" s="84"/>
      <c r="VAS582" s="84"/>
      <c r="VAT582" s="84"/>
      <c r="VAU582" s="84"/>
      <c r="VAV582" s="84"/>
      <c r="VAW582" s="84"/>
      <c r="VAX582" s="84"/>
      <c r="VAY582" s="84"/>
      <c r="VAZ582" s="84"/>
      <c r="VBA582" s="84"/>
      <c r="VBB582" s="84"/>
      <c r="VBC582" s="84"/>
      <c r="VBD582" s="84"/>
      <c r="VBE582" s="84"/>
      <c r="VBF582" s="84"/>
      <c r="VBG582" s="84"/>
      <c r="VBH582" s="84"/>
      <c r="VBI582" s="84"/>
      <c r="VBJ582" s="84"/>
      <c r="VBK582" s="84"/>
      <c r="VBL582" s="84"/>
      <c r="VBM582" s="84"/>
      <c r="VBN582" s="84"/>
      <c r="VBO582" s="84"/>
      <c r="VBP582" s="84"/>
      <c r="VBQ582" s="84"/>
      <c r="VBR582" s="84"/>
      <c r="VBS582" s="84"/>
      <c r="VBT582" s="84"/>
      <c r="VBU582" s="84"/>
      <c r="VBV582" s="84"/>
      <c r="VBW582" s="84"/>
      <c r="VBX582" s="84"/>
      <c r="VBY582" s="84"/>
      <c r="VBZ582" s="84"/>
      <c r="VCA582" s="84"/>
      <c r="VCB582" s="84"/>
      <c r="VCC582" s="84"/>
      <c r="VCD582" s="84"/>
      <c r="VCE582" s="84"/>
      <c r="VCF582" s="84"/>
      <c r="VCG582" s="84"/>
      <c r="VCH582" s="84"/>
      <c r="VCI582" s="84"/>
      <c r="VCJ582" s="84"/>
      <c r="VCK582" s="84"/>
      <c r="VCL582" s="84"/>
      <c r="VCM582" s="84"/>
      <c r="VCN582" s="84"/>
      <c r="VCO582" s="84"/>
      <c r="VCP582" s="84"/>
      <c r="VCQ582" s="84"/>
      <c r="VCR582" s="84"/>
      <c r="VCS582" s="84"/>
      <c r="VCT582" s="84"/>
      <c r="VCU582" s="84"/>
      <c r="VCV582" s="84"/>
      <c r="VCW582" s="84"/>
      <c r="VCX582" s="84"/>
      <c r="VCY582" s="84"/>
      <c r="VCZ582" s="84"/>
      <c r="VDA582" s="84"/>
      <c r="VDB582" s="84"/>
      <c r="VDC582" s="84"/>
      <c r="VDD582" s="84"/>
      <c r="VDE582" s="84"/>
      <c r="VDF582" s="84"/>
      <c r="VDG582" s="84"/>
      <c r="VDH582" s="84"/>
      <c r="VDI582" s="84"/>
      <c r="VDJ582" s="84"/>
      <c r="VDK582" s="84"/>
      <c r="VDL582" s="84"/>
      <c r="VDM582" s="84"/>
      <c r="VDN582" s="84"/>
      <c r="VDO582" s="84"/>
      <c r="VDP582" s="84"/>
      <c r="VDQ582" s="84"/>
      <c r="VDR582" s="84"/>
      <c r="VDS582" s="84"/>
      <c r="VDT582" s="84"/>
      <c r="VDU582" s="84"/>
      <c r="VDV582" s="84"/>
      <c r="VDW582" s="84"/>
      <c r="VDX582" s="84"/>
      <c r="VDY582" s="84"/>
      <c r="VDZ582" s="84"/>
      <c r="VEA582" s="84"/>
      <c r="VEB582" s="84"/>
      <c r="VEC582" s="84"/>
      <c r="VED582" s="84"/>
      <c r="VEE582" s="84"/>
      <c r="VEF582" s="84"/>
      <c r="VEG582" s="84"/>
      <c r="VEH582" s="84"/>
      <c r="VEI582" s="84"/>
      <c r="VEJ582" s="84"/>
      <c r="VEK582" s="84"/>
      <c r="VEL582" s="84"/>
      <c r="VEM582" s="84"/>
      <c r="VEN582" s="84"/>
      <c r="VEO582" s="84"/>
      <c r="VEP582" s="84"/>
      <c r="VEQ582" s="84"/>
      <c r="VER582" s="84"/>
      <c r="VES582" s="84"/>
      <c r="VET582" s="84"/>
      <c r="VEU582" s="84"/>
      <c r="VEV582" s="84"/>
      <c r="VEW582" s="84"/>
      <c r="VEX582" s="84"/>
      <c r="VEY582" s="84"/>
      <c r="VEZ582" s="84"/>
      <c r="VFA582" s="84"/>
      <c r="VFB582" s="84"/>
      <c r="VFC582" s="84"/>
      <c r="VFD582" s="84"/>
      <c r="VFE582" s="84"/>
      <c r="VFF582" s="84"/>
      <c r="VFG582" s="84"/>
      <c r="VFH582" s="84"/>
      <c r="VFI582" s="84"/>
      <c r="VFJ582" s="84"/>
      <c r="VFK582" s="84"/>
      <c r="VFL582" s="84"/>
      <c r="VFM582" s="84"/>
      <c r="VFN582" s="84"/>
      <c r="VFO582" s="84"/>
      <c r="VFP582" s="84"/>
      <c r="VFQ582" s="84"/>
      <c r="VFR582" s="84"/>
      <c r="VFS582" s="84"/>
      <c r="VFT582" s="84"/>
      <c r="VFU582" s="84"/>
      <c r="VFV582" s="84"/>
      <c r="VFW582" s="84"/>
      <c r="VFX582" s="84"/>
      <c r="VFY582" s="84"/>
      <c r="VFZ582" s="84"/>
      <c r="VGA582" s="84"/>
      <c r="VGB582" s="84"/>
      <c r="VGC582" s="84"/>
      <c r="VGD582" s="84"/>
      <c r="VGE582" s="84"/>
      <c r="VGF582" s="84"/>
      <c r="VGG582" s="84"/>
      <c r="VGH582" s="84"/>
      <c r="VGI582" s="84"/>
      <c r="VGJ582" s="84"/>
      <c r="VGK582" s="84"/>
      <c r="VGL582" s="84"/>
      <c r="VGM582" s="84"/>
      <c r="VGN582" s="84"/>
      <c r="VGO582" s="84"/>
      <c r="VGP582" s="84"/>
      <c r="VGQ582" s="84"/>
      <c r="VGR582" s="84"/>
      <c r="VGS582" s="84"/>
      <c r="VGT582" s="84"/>
      <c r="VGU582" s="84"/>
      <c r="VGV582" s="84"/>
      <c r="VGW582" s="84"/>
      <c r="VGX582" s="84"/>
      <c r="VGY582" s="84"/>
      <c r="VGZ582" s="84"/>
      <c r="VHA582" s="84"/>
      <c r="VHB582" s="84"/>
      <c r="VHC582" s="84"/>
      <c r="VHD582" s="84"/>
      <c r="VHE582" s="84"/>
      <c r="VHF582" s="84"/>
      <c r="VHG582" s="84"/>
      <c r="VHH582" s="84"/>
      <c r="VHI582" s="84"/>
      <c r="VHJ582" s="84"/>
      <c r="VHK582" s="84"/>
      <c r="VHL582" s="84"/>
      <c r="VHM582" s="84"/>
      <c r="VHN582" s="84"/>
      <c r="VHO582" s="84"/>
      <c r="VHP582" s="84"/>
      <c r="VHQ582" s="84"/>
      <c r="VHR582" s="84"/>
      <c r="VHS582" s="84"/>
      <c r="VHT582" s="84"/>
      <c r="VHU582" s="84"/>
      <c r="VHV582" s="84"/>
      <c r="VHW582" s="84"/>
      <c r="VHX582" s="84"/>
      <c r="VHY582" s="84"/>
      <c r="VHZ582" s="84"/>
      <c r="VIA582" s="84"/>
      <c r="VIB582" s="84"/>
      <c r="VIC582" s="84"/>
      <c r="VID582" s="84"/>
      <c r="VIE582" s="84"/>
      <c r="VIF582" s="84"/>
      <c r="VIG582" s="84"/>
      <c r="VIH582" s="84"/>
      <c r="VII582" s="84"/>
      <c r="VIJ582" s="84"/>
      <c r="VIK582" s="84"/>
      <c r="VIL582" s="84"/>
      <c r="VIM582" s="84"/>
      <c r="VIN582" s="84"/>
      <c r="VIO582" s="84"/>
      <c r="VIP582" s="84"/>
      <c r="VIQ582" s="84"/>
      <c r="VIR582" s="84"/>
      <c r="VIS582" s="84"/>
      <c r="VIT582" s="84"/>
      <c r="VIU582" s="84"/>
      <c r="VIV582" s="84"/>
      <c r="VIW582" s="84"/>
      <c r="VIX582" s="84"/>
      <c r="VIY582" s="84"/>
      <c r="VIZ582" s="84"/>
      <c r="VJA582" s="84"/>
      <c r="VJB582" s="84"/>
      <c r="VJC582" s="84"/>
      <c r="VJD582" s="84"/>
      <c r="VJE582" s="84"/>
      <c r="VJF582" s="84"/>
      <c r="VJG582" s="84"/>
      <c r="VJH582" s="84"/>
      <c r="VJI582" s="84"/>
      <c r="VJJ582" s="84"/>
      <c r="VJK582" s="84"/>
      <c r="VJL582" s="84"/>
      <c r="VJM582" s="84"/>
      <c r="VJN582" s="84"/>
      <c r="VJO582" s="84"/>
      <c r="VJP582" s="84"/>
      <c r="VJQ582" s="84"/>
      <c r="VJR582" s="84"/>
      <c r="VJS582" s="84"/>
      <c r="VJT582" s="84"/>
      <c r="VJU582" s="84"/>
      <c r="VJV582" s="84"/>
      <c r="VJW582" s="84"/>
      <c r="VJX582" s="84"/>
      <c r="VJY582" s="84"/>
      <c r="VJZ582" s="84"/>
      <c r="VKA582" s="84"/>
      <c r="VKB582" s="84"/>
      <c r="VKC582" s="84"/>
      <c r="VKD582" s="84"/>
      <c r="VKE582" s="84"/>
      <c r="VKF582" s="84"/>
      <c r="VKG582" s="84"/>
      <c r="VKH582" s="84"/>
      <c r="VKI582" s="84"/>
      <c r="VKJ582" s="84"/>
      <c r="VKK582" s="84"/>
      <c r="VKL582" s="84"/>
      <c r="VKM582" s="84"/>
      <c r="VKN582" s="84"/>
      <c r="VKO582" s="84"/>
      <c r="VKP582" s="84"/>
      <c r="VKQ582" s="84"/>
      <c r="VKR582" s="84"/>
      <c r="VKS582" s="84"/>
      <c r="VKT582" s="84"/>
      <c r="VKU582" s="84"/>
      <c r="VKV582" s="84"/>
      <c r="VKW582" s="84"/>
      <c r="VKX582" s="84"/>
      <c r="VKY582" s="84"/>
      <c r="VKZ582" s="84"/>
      <c r="VLA582" s="84"/>
      <c r="VLB582" s="84"/>
      <c r="VLC582" s="84"/>
      <c r="VLD582" s="84"/>
      <c r="VLE582" s="84"/>
      <c r="VLF582" s="84"/>
      <c r="VLG582" s="84"/>
      <c r="VLH582" s="84"/>
      <c r="VLI582" s="84"/>
      <c r="VLJ582" s="84"/>
      <c r="VLK582" s="84"/>
      <c r="VLL582" s="84"/>
      <c r="VLM582" s="84"/>
      <c r="VLN582" s="84"/>
      <c r="VLO582" s="84"/>
      <c r="VLP582" s="84"/>
      <c r="VLQ582" s="84"/>
      <c r="VLR582" s="84"/>
      <c r="VLS582" s="84"/>
      <c r="VLT582" s="84"/>
      <c r="VLU582" s="84"/>
      <c r="VLV582" s="84"/>
      <c r="VLW582" s="84"/>
      <c r="VLX582" s="84"/>
      <c r="VLY582" s="84"/>
      <c r="VLZ582" s="84"/>
      <c r="VMA582" s="84"/>
      <c r="VMB582" s="84"/>
      <c r="VMC582" s="84"/>
      <c r="VMD582" s="84"/>
      <c r="VME582" s="84"/>
      <c r="VMF582" s="84"/>
      <c r="VMG582" s="84"/>
      <c r="VMH582" s="84"/>
      <c r="VMI582" s="84"/>
      <c r="VMJ582" s="84"/>
      <c r="VMK582" s="84"/>
      <c r="VML582" s="84"/>
      <c r="VMM582" s="84"/>
      <c r="VMN582" s="84"/>
      <c r="VMO582" s="84"/>
      <c r="VMP582" s="84"/>
      <c r="VMQ582" s="84"/>
      <c r="VMR582" s="84"/>
      <c r="VMS582" s="84"/>
      <c r="VMT582" s="84"/>
      <c r="VMU582" s="84"/>
      <c r="VMV582" s="84"/>
      <c r="VMW582" s="84"/>
      <c r="VMX582" s="84"/>
      <c r="VMY582" s="84"/>
      <c r="VMZ582" s="84"/>
      <c r="VNA582" s="84"/>
      <c r="VNB582" s="84"/>
      <c r="VNC582" s="84"/>
      <c r="VND582" s="84"/>
      <c r="VNE582" s="84"/>
      <c r="VNF582" s="84"/>
      <c r="VNG582" s="84"/>
      <c r="VNH582" s="84"/>
      <c r="VNI582" s="84"/>
      <c r="VNJ582" s="84"/>
      <c r="VNK582" s="84"/>
      <c r="VNL582" s="84"/>
      <c r="VNM582" s="84"/>
      <c r="VNN582" s="84"/>
      <c r="VNO582" s="84"/>
      <c r="VNP582" s="84"/>
      <c r="VNQ582" s="84"/>
      <c r="VNR582" s="84"/>
      <c r="VNS582" s="84"/>
      <c r="VNT582" s="84"/>
      <c r="VNU582" s="84"/>
      <c r="VNV582" s="84"/>
      <c r="VNW582" s="84"/>
      <c r="VNX582" s="84"/>
      <c r="VNY582" s="84"/>
      <c r="VNZ582" s="84"/>
      <c r="VOA582" s="84"/>
      <c r="VOB582" s="84"/>
      <c r="VOC582" s="84"/>
      <c r="VOD582" s="84"/>
      <c r="VOE582" s="84"/>
      <c r="VOF582" s="84"/>
      <c r="VOG582" s="84"/>
      <c r="VOH582" s="84"/>
      <c r="VOI582" s="84"/>
      <c r="VOJ582" s="84"/>
      <c r="VOK582" s="84"/>
      <c r="VOL582" s="84"/>
      <c r="VOM582" s="84"/>
      <c r="VON582" s="84"/>
      <c r="VOO582" s="84"/>
      <c r="VOP582" s="84"/>
      <c r="VOQ582" s="84"/>
      <c r="VOR582" s="84"/>
      <c r="VOS582" s="84"/>
      <c r="VOT582" s="84"/>
      <c r="VOU582" s="84"/>
      <c r="VOV582" s="84"/>
      <c r="VOW582" s="84"/>
      <c r="VOX582" s="84"/>
      <c r="VOY582" s="84"/>
      <c r="VOZ582" s="84"/>
      <c r="VPA582" s="84"/>
      <c r="VPB582" s="84"/>
      <c r="VPC582" s="84"/>
      <c r="VPD582" s="84"/>
      <c r="VPE582" s="84"/>
      <c r="VPF582" s="84"/>
      <c r="VPG582" s="84"/>
      <c r="VPH582" s="84"/>
      <c r="VPI582" s="84"/>
      <c r="VPJ582" s="84"/>
      <c r="VPK582" s="84"/>
      <c r="VPL582" s="84"/>
      <c r="VPM582" s="84"/>
      <c r="VPN582" s="84"/>
      <c r="VPO582" s="84"/>
      <c r="VPP582" s="84"/>
      <c r="VPQ582" s="84"/>
      <c r="VPR582" s="84"/>
      <c r="VPS582" s="84"/>
      <c r="VPT582" s="84"/>
      <c r="VPU582" s="84"/>
      <c r="VPV582" s="84"/>
      <c r="VPW582" s="84"/>
      <c r="VPX582" s="84"/>
      <c r="VPY582" s="84"/>
      <c r="VPZ582" s="84"/>
      <c r="VQA582" s="84"/>
      <c r="VQB582" s="84"/>
      <c r="VQC582" s="84"/>
      <c r="VQD582" s="84"/>
      <c r="VQE582" s="84"/>
      <c r="VQF582" s="84"/>
      <c r="VQG582" s="84"/>
      <c r="VQH582" s="84"/>
      <c r="VQI582" s="84"/>
      <c r="VQJ582" s="84"/>
      <c r="VQK582" s="84"/>
      <c r="VQL582" s="84"/>
      <c r="VQM582" s="84"/>
      <c r="VQN582" s="84"/>
      <c r="VQO582" s="84"/>
      <c r="VQP582" s="84"/>
      <c r="VQQ582" s="84"/>
      <c r="VQR582" s="84"/>
      <c r="VQS582" s="84"/>
      <c r="VQT582" s="84"/>
      <c r="VQU582" s="84"/>
      <c r="VQV582" s="84"/>
      <c r="VQW582" s="84"/>
      <c r="VQX582" s="84"/>
      <c r="VQY582" s="84"/>
      <c r="VQZ582" s="84"/>
      <c r="VRA582" s="84"/>
      <c r="VRB582" s="84"/>
      <c r="VRC582" s="84"/>
      <c r="VRD582" s="84"/>
      <c r="VRE582" s="84"/>
      <c r="VRF582" s="84"/>
      <c r="VRG582" s="84"/>
      <c r="VRH582" s="84"/>
      <c r="VRI582" s="84"/>
      <c r="VRJ582" s="84"/>
      <c r="VRK582" s="84"/>
      <c r="VRL582" s="84"/>
      <c r="VRM582" s="84"/>
      <c r="VRN582" s="84"/>
      <c r="VRO582" s="84"/>
      <c r="VRP582" s="84"/>
      <c r="VRQ582" s="84"/>
      <c r="VRR582" s="84"/>
      <c r="VRS582" s="84"/>
      <c r="VRT582" s="84"/>
      <c r="VRU582" s="84"/>
      <c r="VRV582" s="84"/>
      <c r="VRW582" s="84"/>
      <c r="VRX582" s="84"/>
      <c r="VRY582" s="84"/>
      <c r="VRZ582" s="84"/>
      <c r="VSA582" s="84"/>
      <c r="VSB582" s="84"/>
      <c r="VSC582" s="84"/>
      <c r="VSD582" s="84"/>
      <c r="VSE582" s="84"/>
      <c r="VSF582" s="84"/>
      <c r="VSG582" s="84"/>
      <c r="VSH582" s="84"/>
      <c r="VSI582" s="84"/>
      <c r="VSJ582" s="84"/>
      <c r="VSK582" s="84"/>
      <c r="VSL582" s="84"/>
      <c r="VSM582" s="84"/>
      <c r="VSN582" s="84"/>
      <c r="VSO582" s="84"/>
      <c r="VSP582" s="84"/>
      <c r="VSQ582" s="84"/>
      <c r="VSR582" s="84"/>
      <c r="VSS582" s="84"/>
      <c r="VST582" s="84"/>
      <c r="VSU582" s="84"/>
      <c r="VSV582" s="84"/>
      <c r="VSW582" s="84"/>
      <c r="VSX582" s="84"/>
      <c r="VSY582" s="84"/>
      <c r="VSZ582" s="84"/>
      <c r="VTA582" s="84"/>
      <c r="VTB582" s="84"/>
      <c r="VTC582" s="84"/>
      <c r="VTD582" s="84"/>
      <c r="VTE582" s="84"/>
      <c r="VTF582" s="84"/>
      <c r="VTG582" s="84"/>
      <c r="VTH582" s="84"/>
      <c r="VTI582" s="84"/>
      <c r="VTJ582" s="84"/>
      <c r="VTK582" s="84"/>
      <c r="VTL582" s="84"/>
      <c r="VTM582" s="84"/>
      <c r="VTN582" s="84"/>
      <c r="VTO582" s="84"/>
      <c r="VTP582" s="84"/>
      <c r="VTQ582" s="84"/>
      <c r="VTR582" s="84"/>
      <c r="VTS582" s="84"/>
      <c r="VTT582" s="84"/>
      <c r="VTU582" s="84"/>
      <c r="VTV582" s="84"/>
      <c r="VTW582" s="84"/>
      <c r="VTX582" s="84"/>
      <c r="VTY582" s="84"/>
      <c r="VTZ582" s="84"/>
      <c r="VUA582" s="84"/>
      <c r="VUB582" s="84"/>
      <c r="VUC582" s="84"/>
      <c r="VUD582" s="84"/>
      <c r="VUE582" s="84"/>
      <c r="VUF582" s="84"/>
      <c r="VUG582" s="84"/>
      <c r="VUH582" s="84"/>
      <c r="VUI582" s="84"/>
      <c r="VUJ582" s="84"/>
      <c r="VUK582" s="84"/>
      <c r="VUL582" s="84"/>
      <c r="VUM582" s="84"/>
      <c r="VUN582" s="84"/>
      <c r="VUO582" s="84"/>
      <c r="VUP582" s="84"/>
      <c r="VUQ582" s="84"/>
      <c r="VUR582" s="84"/>
      <c r="VUS582" s="84"/>
      <c r="VUT582" s="84"/>
      <c r="VUU582" s="84"/>
      <c r="VUV582" s="84"/>
      <c r="VUW582" s="84"/>
      <c r="VUX582" s="84"/>
      <c r="VUY582" s="84"/>
      <c r="VUZ582" s="84"/>
      <c r="VVA582" s="84"/>
      <c r="VVB582" s="84"/>
      <c r="VVC582" s="84"/>
      <c r="VVD582" s="84"/>
      <c r="VVE582" s="84"/>
      <c r="VVF582" s="84"/>
      <c r="VVG582" s="84"/>
      <c r="VVH582" s="84"/>
      <c r="VVI582" s="84"/>
      <c r="VVJ582" s="84"/>
      <c r="VVK582" s="84"/>
      <c r="VVL582" s="84"/>
      <c r="VVM582" s="84"/>
      <c r="VVN582" s="84"/>
      <c r="VVO582" s="84"/>
      <c r="VVP582" s="84"/>
      <c r="VVQ582" s="84"/>
      <c r="VVR582" s="84"/>
      <c r="VVS582" s="84"/>
      <c r="VVT582" s="84"/>
      <c r="VVU582" s="84"/>
      <c r="VVV582" s="84"/>
      <c r="VVW582" s="84"/>
      <c r="VVX582" s="84"/>
      <c r="VVY582" s="84"/>
      <c r="VVZ582" s="84"/>
      <c r="VWA582" s="84"/>
      <c r="VWB582" s="84"/>
      <c r="VWC582" s="84"/>
      <c r="VWD582" s="84"/>
      <c r="VWE582" s="84"/>
      <c r="VWF582" s="84"/>
      <c r="VWG582" s="84"/>
      <c r="VWH582" s="84"/>
      <c r="VWI582" s="84"/>
      <c r="VWJ582" s="84"/>
      <c r="VWK582" s="84"/>
      <c r="VWL582" s="84"/>
      <c r="VWM582" s="84"/>
      <c r="VWN582" s="84"/>
      <c r="VWO582" s="84"/>
      <c r="VWP582" s="84"/>
      <c r="VWQ582" s="84"/>
      <c r="VWR582" s="84"/>
      <c r="VWS582" s="84"/>
      <c r="VWT582" s="84"/>
      <c r="VWU582" s="84"/>
      <c r="VWV582" s="84"/>
      <c r="VWW582" s="84"/>
      <c r="VWX582" s="84"/>
      <c r="VWY582" s="84"/>
      <c r="VWZ582" s="84"/>
      <c r="VXA582" s="84"/>
      <c r="VXB582" s="84"/>
      <c r="VXC582" s="84"/>
      <c r="VXD582" s="84"/>
      <c r="VXE582" s="84"/>
      <c r="VXF582" s="84"/>
      <c r="VXG582" s="84"/>
      <c r="VXH582" s="84"/>
      <c r="VXI582" s="84"/>
      <c r="VXJ582" s="84"/>
      <c r="VXK582" s="84"/>
      <c r="VXL582" s="84"/>
      <c r="VXM582" s="84"/>
      <c r="VXN582" s="84"/>
      <c r="VXO582" s="84"/>
      <c r="VXP582" s="84"/>
      <c r="VXQ582" s="84"/>
      <c r="VXR582" s="84"/>
      <c r="VXS582" s="84"/>
      <c r="VXT582" s="84"/>
      <c r="VXU582" s="84"/>
      <c r="VXV582" s="84"/>
      <c r="VXW582" s="84"/>
      <c r="VXX582" s="84"/>
      <c r="VXY582" s="84"/>
      <c r="VXZ582" s="84"/>
      <c r="VYA582" s="84"/>
      <c r="VYB582" s="84"/>
      <c r="VYC582" s="84"/>
      <c r="VYD582" s="84"/>
      <c r="VYE582" s="84"/>
      <c r="VYF582" s="84"/>
      <c r="VYG582" s="84"/>
      <c r="VYH582" s="84"/>
      <c r="VYI582" s="84"/>
      <c r="VYJ582" s="84"/>
      <c r="VYK582" s="84"/>
      <c r="VYL582" s="84"/>
      <c r="VYM582" s="84"/>
      <c r="VYN582" s="84"/>
      <c r="VYO582" s="84"/>
      <c r="VYP582" s="84"/>
      <c r="VYQ582" s="84"/>
      <c r="VYR582" s="84"/>
      <c r="VYS582" s="84"/>
      <c r="VYT582" s="84"/>
      <c r="VYU582" s="84"/>
      <c r="VYV582" s="84"/>
      <c r="VYW582" s="84"/>
      <c r="VYX582" s="84"/>
      <c r="VYY582" s="84"/>
      <c r="VYZ582" s="84"/>
      <c r="VZA582" s="84"/>
      <c r="VZB582" s="84"/>
      <c r="VZC582" s="84"/>
      <c r="VZD582" s="84"/>
      <c r="VZE582" s="84"/>
      <c r="VZF582" s="84"/>
      <c r="VZG582" s="84"/>
      <c r="VZH582" s="84"/>
      <c r="VZI582" s="84"/>
      <c r="VZJ582" s="84"/>
      <c r="VZK582" s="84"/>
      <c r="VZL582" s="84"/>
      <c r="VZM582" s="84"/>
      <c r="VZN582" s="84"/>
      <c r="VZO582" s="84"/>
      <c r="VZP582" s="84"/>
      <c r="VZQ582" s="84"/>
      <c r="VZR582" s="84"/>
      <c r="VZS582" s="84"/>
      <c r="VZT582" s="84"/>
      <c r="VZU582" s="84"/>
      <c r="VZV582" s="84"/>
      <c r="VZW582" s="84"/>
      <c r="VZX582" s="84"/>
      <c r="VZY582" s="84"/>
      <c r="VZZ582" s="84"/>
      <c r="WAA582" s="84"/>
      <c r="WAB582" s="84"/>
      <c r="WAC582" s="84"/>
      <c r="WAD582" s="84"/>
      <c r="WAE582" s="84"/>
      <c r="WAF582" s="84"/>
      <c r="WAG582" s="84"/>
      <c r="WAH582" s="84"/>
      <c r="WAI582" s="84"/>
      <c r="WAJ582" s="84"/>
      <c r="WAK582" s="84"/>
      <c r="WAL582" s="84"/>
      <c r="WAM582" s="84"/>
      <c r="WAN582" s="84"/>
      <c r="WAO582" s="84"/>
      <c r="WAP582" s="84"/>
      <c r="WAQ582" s="84"/>
      <c r="WAR582" s="84"/>
      <c r="WAS582" s="84"/>
      <c r="WAT582" s="84"/>
      <c r="WAU582" s="84"/>
      <c r="WAV582" s="84"/>
      <c r="WAW582" s="84"/>
      <c r="WAX582" s="84"/>
      <c r="WAY582" s="84"/>
      <c r="WAZ582" s="84"/>
      <c r="WBA582" s="84"/>
      <c r="WBB582" s="84"/>
      <c r="WBC582" s="84"/>
      <c r="WBD582" s="84"/>
      <c r="WBE582" s="84"/>
      <c r="WBF582" s="84"/>
      <c r="WBG582" s="84"/>
      <c r="WBH582" s="84"/>
      <c r="WBI582" s="84"/>
      <c r="WBJ582" s="84"/>
      <c r="WBK582" s="84"/>
      <c r="WBL582" s="84"/>
      <c r="WBM582" s="84"/>
      <c r="WBN582" s="84"/>
      <c r="WBO582" s="84"/>
      <c r="WBP582" s="84"/>
      <c r="WBQ582" s="84"/>
      <c r="WBR582" s="84"/>
      <c r="WBS582" s="84"/>
      <c r="WBT582" s="84"/>
      <c r="WBU582" s="84"/>
      <c r="WBV582" s="84"/>
      <c r="WBW582" s="84"/>
      <c r="WBX582" s="84"/>
      <c r="WBY582" s="84"/>
      <c r="WBZ582" s="84"/>
      <c r="WCA582" s="84"/>
      <c r="WCB582" s="84"/>
      <c r="WCC582" s="84"/>
      <c r="WCD582" s="84"/>
      <c r="WCE582" s="84"/>
      <c r="WCF582" s="84"/>
      <c r="WCG582" s="84"/>
      <c r="WCH582" s="84"/>
      <c r="WCI582" s="84"/>
      <c r="WCJ582" s="84"/>
      <c r="WCK582" s="84"/>
      <c r="WCL582" s="84"/>
      <c r="WCM582" s="84"/>
      <c r="WCN582" s="84"/>
      <c r="WCO582" s="84"/>
      <c r="WCP582" s="84"/>
      <c r="WCQ582" s="84"/>
      <c r="WCR582" s="84"/>
      <c r="WCS582" s="84"/>
      <c r="WCT582" s="84"/>
      <c r="WCU582" s="84"/>
      <c r="WCV582" s="84"/>
      <c r="WCW582" s="84"/>
      <c r="WCX582" s="84"/>
      <c r="WCY582" s="84"/>
      <c r="WCZ582" s="84"/>
      <c r="WDA582" s="84"/>
      <c r="WDB582" s="84"/>
      <c r="WDC582" s="84"/>
      <c r="WDD582" s="84"/>
      <c r="WDE582" s="84"/>
      <c r="WDF582" s="84"/>
      <c r="WDG582" s="84"/>
      <c r="WDH582" s="84"/>
      <c r="WDI582" s="84"/>
      <c r="WDJ582" s="84"/>
      <c r="WDK582" s="84"/>
      <c r="WDL582" s="84"/>
      <c r="WDM582" s="84"/>
      <c r="WDN582" s="84"/>
      <c r="WDO582" s="84"/>
      <c r="WDP582" s="84"/>
      <c r="WDQ582" s="84"/>
      <c r="WDR582" s="84"/>
      <c r="WDS582" s="84"/>
      <c r="WDT582" s="84"/>
      <c r="WDU582" s="84"/>
      <c r="WDV582" s="84"/>
      <c r="WDW582" s="84"/>
      <c r="WDX582" s="84"/>
      <c r="WDY582" s="84"/>
      <c r="WDZ582" s="84"/>
      <c r="WEA582" s="84"/>
      <c r="WEB582" s="84"/>
      <c r="WEC582" s="84"/>
      <c r="WED582" s="84"/>
      <c r="WEE582" s="84"/>
      <c r="WEF582" s="84"/>
      <c r="WEG582" s="84"/>
      <c r="WEH582" s="84"/>
      <c r="WEI582" s="84"/>
      <c r="WEJ582" s="84"/>
      <c r="WEK582" s="84"/>
      <c r="WEL582" s="84"/>
      <c r="WEM582" s="84"/>
      <c r="WEN582" s="84"/>
      <c r="WEO582" s="84"/>
      <c r="WEP582" s="84"/>
      <c r="WEQ582" s="84"/>
      <c r="WER582" s="84"/>
      <c r="WES582" s="84"/>
      <c r="WET582" s="84"/>
      <c r="WEU582" s="84"/>
      <c r="WEV582" s="84"/>
      <c r="WEW582" s="84"/>
      <c r="WEX582" s="84"/>
      <c r="WEY582" s="84"/>
      <c r="WEZ582" s="84"/>
      <c r="WFA582" s="84"/>
      <c r="WFB582" s="84"/>
      <c r="WFC582" s="84"/>
      <c r="WFD582" s="84"/>
      <c r="WFE582" s="84"/>
      <c r="WFF582" s="84"/>
      <c r="WFG582" s="84"/>
      <c r="WFH582" s="84"/>
      <c r="WFI582" s="84"/>
      <c r="WFJ582" s="84"/>
      <c r="WFK582" s="84"/>
      <c r="WFL582" s="84"/>
      <c r="WFM582" s="84"/>
      <c r="WFN582" s="84"/>
      <c r="WFO582" s="84"/>
      <c r="WFP582" s="84"/>
      <c r="WFQ582" s="84"/>
      <c r="WFR582" s="84"/>
      <c r="WFS582" s="84"/>
      <c r="WFT582" s="84"/>
      <c r="WFU582" s="84"/>
      <c r="WFV582" s="84"/>
      <c r="WFW582" s="84"/>
      <c r="WFX582" s="84"/>
      <c r="WFY582" s="84"/>
      <c r="WFZ582" s="84"/>
      <c r="WGA582" s="84"/>
      <c r="WGB582" s="84"/>
      <c r="WGC582" s="84"/>
      <c r="WGD582" s="84"/>
      <c r="WGE582" s="84"/>
      <c r="WGF582" s="84"/>
      <c r="WGG582" s="84"/>
      <c r="WGH582" s="84"/>
      <c r="WGI582" s="84"/>
      <c r="WGJ582" s="84"/>
      <c r="WGK582" s="84"/>
      <c r="WGL582" s="84"/>
      <c r="WGM582" s="84"/>
      <c r="WGN582" s="84"/>
      <c r="WGO582" s="84"/>
      <c r="WGP582" s="84"/>
      <c r="WGQ582" s="84"/>
      <c r="WGR582" s="84"/>
      <c r="WGS582" s="84"/>
      <c r="WGT582" s="84"/>
      <c r="WGU582" s="84"/>
      <c r="WGV582" s="84"/>
      <c r="WGW582" s="84"/>
      <c r="WGX582" s="84"/>
      <c r="WGY582" s="84"/>
      <c r="WGZ582" s="84"/>
      <c r="WHA582" s="84"/>
      <c r="WHB582" s="84"/>
      <c r="WHC582" s="84"/>
      <c r="WHD582" s="84"/>
      <c r="WHE582" s="84"/>
      <c r="WHF582" s="84"/>
      <c r="WHG582" s="84"/>
      <c r="WHH582" s="84"/>
      <c r="WHI582" s="84"/>
      <c r="WHJ582" s="84"/>
      <c r="WHK582" s="84"/>
      <c r="WHL582" s="84"/>
      <c r="WHM582" s="84"/>
      <c r="WHN582" s="84"/>
      <c r="WHO582" s="84"/>
      <c r="WHP582" s="84"/>
      <c r="WHQ582" s="84"/>
      <c r="WHR582" s="84"/>
      <c r="WHS582" s="84"/>
      <c r="WHT582" s="84"/>
      <c r="WHU582" s="84"/>
      <c r="WHV582" s="84"/>
      <c r="WHW582" s="84"/>
      <c r="WHX582" s="84"/>
      <c r="WHY582" s="84"/>
      <c r="WHZ582" s="84"/>
      <c r="WIA582" s="84"/>
      <c r="WIB582" s="84"/>
      <c r="WIC582" s="84"/>
      <c r="WID582" s="84"/>
      <c r="WIE582" s="84"/>
      <c r="WIF582" s="84"/>
      <c r="WIG582" s="84"/>
      <c r="WIH582" s="84"/>
      <c r="WII582" s="84"/>
      <c r="WIJ582" s="84"/>
      <c r="WIK582" s="84"/>
      <c r="WIL582" s="84"/>
      <c r="WIM582" s="84"/>
      <c r="WIN582" s="84"/>
      <c r="WIO582" s="84"/>
      <c r="WIP582" s="84"/>
      <c r="WIQ582" s="84"/>
      <c r="WIR582" s="84"/>
      <c r="WIS582" s="84"/>
      <c r="WIT582" s="84"/>
      <c r="WIU582" s="84"/>
      <c r="WIV582" s="84"/>
      <c r="WIW582" s="84"/>
      <c r="WIX582" s="84"/>
      <c r="WIY582" s="84"/>
      <c r="WIZ582" s="84"/>
      <c r="WJA582" s="84"/>
      <c r="WJB582" s="84"/>
      <c r="WJC582" s="84"/>
      <c r="WJD582" s="84"/>
      <c r="WJE582" s="84"/>
      <c r="WJF582" s="84"/>
      <c r="WJG582" s="84"/>
      <c r="WJH582" s="84"/>
      <c r="WJI582" s="84"/>
      <c r="WJJ582" s="84"/>
      <c r="WJK582" s="84"/>
      <c r="WJL582" s="84"/>
      <c r="WJM582" s="84"/>
      <c r="WJN582" s="84"/>
      <c r="WJO582" s="84"/>
      <c r="WJP582" s="84"/>
      <c r="WJQ582" s="84"/>
      <c r="WJR582" s="84"/>
      <c r="WJS582" s="84"/>
      <c r="WJT582" s="84"/>
      <c r="WJU582" s="84"/>
      <c r="WJV582" s="84"/>
      <c r="WJW582" s="84"/>
      <c r="WJX582" s="84"/>
      <c r="WJY582" s="84"/>
      <c r="WJZ582" s="84"/>
      <c r="WKA582" s="84"/>
      <c r="WKB582" s="84"/>
      <c r="WKC582" s="84"/>
      <c r="WKD582" s="84"/>
      <c r="WKE582" s="84"/>
      <c r="WKF582" s="84"/>
      <c r="WKG582" s="84"/>
      <c r="WKH582" s="84"/>
      <c r="WKI582" s="84"/>
      <c r="WKJ582" s="84"/>
      <c r="WKK582" s="84"/>
      <c r="WKL582" s="84"/>
      <c r="WKM582" s="84"/>
      <c r="WKN582" s="84"/>
      <c r="WKO582" s="84"/>
      <c r="WKP582" s="84"/>
      <c r="WKQ582" s="84"/>
      <c r="WKR582" s="84"/>
      <c r="WKS582" s="84"/>
      <c r="WKT582" s="84"/>
      <c r="WKU582" s="84"/>
      <c r="WKV582" s="84"/>
      <c r="WKW582" s="84"/>
      <c r="WKX582" s="84"/>
      <c r="WKY582" s="84"/>
      <c r="WKZ582" s="84"/>
      <c r="WLA582" s="84"/>
      <c r="WLB582" s="84"/>
      <c r="WLC582" s="84"/>
      <c r="WLD582" s="84"/>
      <c r="WLE582" s="84"/>
      <c r="WLF582" s="84"/>
      <c r="WLG582" s="84"/>
      <c r="WLH582" s="84"/>
      <c r="WLI582" s="84"/>
      <c r="WLJ582" s="84"/>
      <c r="WLK582" s="84"/>
      <c r="WLL582" s="84"/>
      <c r="WLM582" s="84"/>
      <c r="WLN582" s="84"/>
      <c r="WLO582" s="84"/>
      <c r="WLP582" s="84"/>
      <c r="WLQ582" s="84"/>
      <c r="WLR582" s="84"/>
      <c r="WLS582" s="84"/>
      <c r="WLT582" s="84"/>
      <c r="WLU582" s="84"/>
      <c r="WLV582" s="84"/>
      <c r="WLW582" s="84"/>
      <c r="WLX582" s="84"/>
      <c r="WLY582" s="84"/>
      <c r="WLZ582" s="84"/>
      <c r="WMA582" s="84"/>
      <c r="WMB582" s="84"/>
      <c r="WMC582" s="84"/>
      <c r="WMD582" s="84"/>
      <c r="WME582" s="84"/>
      <c r="WMF582" s="84"/>
      <c r="WMG582" s="84"/>
      <c r="WMH582" s="84"/>
      <c r="WMI582" s="84"/>
      <c r="WMJ582" s="84"/>
      <c r="WMK582" s="84"/>
      <c r="WML582" s="84"/>
      <c r="WMM582" s="84"/>
      <c r="WMN582" s="84"/>
      <c r="WMO582" s="84"/>
      <c r="WMP582" s="84"/>
      <c r="WMQ582" s="84"/>
      <c r="WMR582" s="84"/>
      <c r="WMS582" s="84"/>
      <c r="WMT582" s="84"/>
      <c r="WMU582" s="84"/>
      <c r="WMV582" s="84"/>
      <c r="WMW582" s="84"/>
      <c r="WMX582" s="84"/>
      <c r="WMY582" s="84"/>
      <c r="WMZ582" s="84"/>
      <c r="WNA582" s="84"/>
      <c r="WNB582" s="84"/>
      <c r="WNC582" s="84"/>
      <c r="WND582" s="84"/>
      <c r="WNE582" s="84"/>
      <c r="WNF582" s="84"/>
      <c r="WNG582" s="84"/>
      <c r="WNH582" s="84"/>
      <c r="WNI582" s="84"/>
      <c r="WNJ582" s="84"/>
      <c r="WNK582" s="84"/>
      <c r="WNL582" s="84"/>
      <c r="WNM582" s="84"/>
      <c r="WNN582" s="84"/>
      <c r="WNO582" s="84"/>
      <c r="WNP582" s="84"/>
      <c r="WNQ582" s="84"/>
      <c r="WNR582" s="84"/>
      <c r="WNS582" s="84"/>
      <c r="WNT582" s="84"/>
      <c r="WNU582" s="84"/>
      <c r="WNV582" s="84"/>
      <c r="WNW582" s="84"/>
      <c r="WNX582" s="84"/>
      <c r="WNY582" s="84"/>
      <c r="WNZ582" s="84"/>
      <c r="WOA582" s="84"/>
      <c r="WOB582" s="84"/>
      <c r="WOC582" s="84"/>
      <c r="WOD582" s="84"/>
      <c r="WOE582" s="84"/>
      <c r="WOF582" s="84"/>
      <c r="WOG582" s="84"/>
      <c r="WOH582" s="84"/>
      <c r="WOI582" s="84"/>
      <c r="WOJ582" s="84"/>
      <c r="WOK582" s="84"/>
      <c r="WOL582" s="84"/>
      <c r="WOM582" s="84"/>
      <c r="WON582" s="84"/>
      <c r="WOO582" s="84"/>
      <c r="WOP582" s="84"/>
      <c r="WOQ582" s="84"/>
      <c r="WOR582" s="84"/>
      <c r="WOS582" s="84"/>
      <c r="WOT582" s="84"/>
      <c r="WOU582" s="84"/>
      <c r="WOV582" s="84"/>
      <c r="WOW582" s="84"/>
      <c r="WOX582" s="84"/>
      <c r="WOY582" s="84"/>
      <c r="WOZ582" s="84"/>
      <c r="WPA582" s="84"/>
      <c r="WPB582" s="84"/>
      <c r="WPC582" s="84"/>
      <c r="WPD582" s="84"/>
      <c r="WPE582" s="84"/>
      <c r="WPF582" s="84"/>
      <c r="WPG582" s="84"/>
      <c r="WPH582" s="84"/>
      <c r="WPI582" s="84"/>
      <c r="WPJ582" s="84"/>
      <c r="WPK582" s="84"/>
      <c r="WPL582" s="84"/>
      <c r="WPM582" s="84"/>
      <c r="WPN582" s="84"/>
      <c r="WPO582" s="84"/>
      <c r="WPP582" s="84"/>
      <c r="WPQ582" s="84"/>
      <c r="WPR582" s="84"/>
      <c r="WPS582" s="84"/>
      <c r="WPT582" s="84"/>
      <c r="WPU582" s="84"/>
      <c r="WPV582" s="84"/>
      <c r="WPW582" s="84"/>
      <c r="WPX582" s="84"/>
      <c r="WPY582" s="84"/>
      <c r="WPZ582" s="84"/>
      <c r="WQA582" s="84"/>
      <c r="WQB582" s="84"/>
      <c r="WQC582" s="84"/>
      <c r="WQD582" s="84"/>
      <c r="WQE582" s="84"/>
      <c r="WQF582" s="84"/>
      <c r="WQG582" s="84"/>
      <c r="WQH582" s="84"/>
      <c r="WQI582" s="84"/>
      <c r="WQJ582" s="84"/>
      <c r="WQK582" s="84"/>
      <c r="WQL582" s="84"/>
      <c r="WQM582" s="84"/>
      <c r="WQN582" s="84"/>
      <c r="WQO582" s="84"/>
      <c r="WQP582" s="84"/>
      <c r="WQQ582" s="84"/>
      <c r="WQR582" s="84"/>
      <c r="WQS582" s="84"/>
      <c r="WQT582" s="84"/>
      <c r="WQU582" s="84"/>
      <c r="WQV582" s="84"/>
      <c r="WQW582" s="84"/>
      <c r="WQX582" s="84"/>
      <c r="WQY582" s="84"/>
      <c r="WQZ582" s="84"/>
      <c r="WRA582" s="84"/>
      <c r="WRB582" s="84"/>
      <c r="WRC582" s="84"/>
      <c r="WRD582" s="84"/>
      <c r="WRE582" s="84"/>
      <c r="WRF582" s="84"/>
      <c r="WRG582" s="84"/>
      <c r="WRH582" s="84"/>
      <c r="WRI582" s="84"/>
      <c r="WRJ582" s="84"/>
      <c r="WRK582" s="84"/>
      <c r="WRL582" s="84"/>
      <c r="WRM582" s="84"/>
      <c r="WRN582" s="84"/>
      <c r="WRO582" s="84"/>
      <c r="WRP582" s="84"/>
      <c r="WRQ582" s="84"/>
      <c r="WRR582" s="84"/>
      <c r="WRS582" s="84"/>
      <c r="WRT582" s="84"/>
      <c r="WRU582" s="84"/>
      <c r="WRV582" s="84"/>
      <c r="WRW582" s="84"/>
      <c r="WRX582" s="84"/>
      <c r="WRY582" s="84"/>
      <c r="WRZ582" s="84"/>
      <c r="WSA582" s="84"/>
      <c r="WSB582" s="84"/>
      <c r="WSC582" s="84"/>
      <c r="WSD582" s="84"/>
      <c r="WSE582" s="84"/>
      <c r="WSF582" s="84"/>
      <c r="WSG582" s="84"/>
      <c r="WSH582" s="84"/>
      <c r="WSI582" s="84"/>
      <c r="WSJ582" s="84"/>
      <c r="WSK582" s="84"/>
      <c r="WSL582" s="84"/>
      <c r="WSM582" s="84"/>
      <c r="WSN582" s="84"/>
      <c r="WSO582" s="84"/>
      <c r="WSP582" s="84"/>
      <c r="WSQ582" s="84"/>
      <c r="WSR582" s="84"/>
      <c r="WSS582" s="84"/>
      <c r="WST582" s="84"/>
      <c r="WSU582" s="84"/>
      <c r="WSV582" s="84"/>
      <c r="WSW582" s="84"/>
      <c r="WSX582" s="84"/>
      <c r="WSY582" s="84"/>
      <c r="WSZ582" s="84"/>
      <c r="WTA582" s="84"/>
      <c r="WTB582" s="84"/>
      <c r="WTC582" s="84"/>
      <c r="WTD582" s="84"/>
      <c r="WTE582" s="84"/>
      <c r="WTF582" s="84"/>
      <c r="WTG582" s="84"/>
      <c r="WTH582" s="84"/>
      <c r="WTI582" s="84"/>
      <c r="WTJ582" s="84"/>
      <c r="WTK582" s="84"/>
      <c r="WTL582" s="84"/>
      <c r="WTM582" s="84"/>
      <c r="WTN582" s="84"/>
      <c r="WTO582" s="84"/>
      <c r="WTP582" s="84"/>
      <c r="WTQ582" s="84"/>
      <c r="WTR582" s="84"/>
      <c r="WTS582" s="84"/>
      <c r="WTT582" s="84"/>
      <c r="WTU582" s="84"/>
      <c r="WTV582" s="84"/>
      <c r="WTW582" s="84"/>
      <c r="WTX582" s="84"/>
      <c r="WTY582" s="84"/>
      <c r="WTZ582" s="84"/>
      <c r="WUA582" s="84"/>
      <c r="WUB582" s="84"/>
      <c r="WUC582" s="84"/>
      <c r="WUD582" s="84"/>
      <c r="WUE582" s="84"/>
      <c r="WUF582" s="84"/>
      <c r="WUG582" s="84"/>
      <c r="WUH582" s="84"/>
      <c r="WUI582" s="84"/>
      <c r="WUJ582" s="84"/>
      <c r="WUK582" s="84"/>
      <c r="WUL582" s="84"/>
      <c r="WUM582" s="84"/>
      <c r="WUN582" s="84"/>
      <c r="WUO582" s="84"/>
      <c r="WUP582" s="84"/>
      <c r="WUQ582" s="84"/>
      <c r="WUR582" s="84"/>
      <c r="WUS582" s="84"/>
      <c r="WUT582" s="84"/>
      <c r="WUU582" s="84"/>
      <c r="WUV582" s="84"/>
      <c r="WUW582" s="84"/>
      <c r="WUX582" s="84"/>
      <c r="WUY582" s="84"/>
      <c r="WUZ582" s="84"/>
      <c r="WVA582" s="84"/>
      <c r="WVB582" s="84"/>
      <c r="WVC582" s="84"/>
      <c r="WVD582" s="84"/>
      <c r="WVE582" s="84"/>
      <c r="WVF582" s="84"/>
      <c r="WVG582" s="84"/>
      <c r="WVH582" s="84"/>
      <c r="WVI582" s="84"/>
      <c r="WVJ582" s="84"/>
      <c r="WVK582" s="84"/>
      <c r="WVL582" s="84"/>
      <c r="WVM582" s="84"/>
      <c r="WVN582" s="84"/>
      <c r="WVO582" s="84"/>
      <c r="WVP582" s="84"/>
      <c r="WVQ582" s="84"/>
      <c r="WVR582" s="84"/>
      <c r="WVS582" s="84"/>
      <c r="WVT582" s="84"/>
      <c r="WVU582" s="84"/>
      <c r="WVV582" s="84"/>
      <c r="WVW582" s="84"/>
      <c r="WVX582" s="84"/>
      <c r="WVY582" s="84"/>
      <c r="WVZ582" s="84"/>
      <c r="WWA582" s="84"/>
      <c r="WWB582" s="84"/>
      <c r="WWC582" s="84"/>
      <c r="WWD582" s="84"/>
      <c r="WWE582" s="84"/>
      <c r="WWF582" s="84"/>
      <c r="WWG582" s="84"/>
      <c r="WWH582" s="84"/>
      <c r="WWI582" s="84"/>
      <c r="WWJ582" s="84"/>
      <c r="WWK582" s="84"/>
      <c r="WWL582" s="84"/>
      <c r="WWM582" s="84"/>
      <c r="WWN582" s="84"/>
      <c r="WWO582" s="84"/>
      <c r="WWP582" s="84"/>
      <c r="WWQ582" s="84"/>
      <c r="WWR582" s="84"/>
      <c r="WWS582" s="84"/>
      <c r="WWT582" s="84"/>
      <c r="WWU582" s="84"/>
      <c r="WWV582" s="84"/>
      <c r="WWW582" s="84"/>
      <c r="WWX582" s="84"/>
      <c r="WWY582" s="84"/>
      <c r="WWZ582" s="84"/>
      <c r="WXA582" s="84"/>
      <c r="WXB582" s="84"/>
      <c r="WXC582" s="84"/>
      <c r="WXD582" s="84"/>
      <c r="WXE582" s="84"/>
      <c r="WXF582" s="84"/>
      <c r="WXG582" s="84"/>
      <c r="WXH582" s="84"/>
      <c r="WXI582" s="84"/>
      <c r="WXJ582" s="84"/>
      <c r="WXK582" s="84"/>
      <c r="WXL582" s="84"/>
      <c r="WXM582" s="84"/>
      <c r="WXN582" s="84"/>
      <c r="WXO582" s="84"/>
      <c r="WXP582" s="84"/>
      <c r="WXQ582" s="84"/>
      <c r="WXR582" s="84"/>
      <c r="WXS582" s="84"/>
      <c r="WXT582" s="84"/>
      <c r="WXU582" s="84"/>
      <c r="WXV582" s="84"/>
      <c r="WXW582" s="84"/>
      <c r="WXX582" s="84"/>
      <c r="WXY582" s="84"/>
      <c r="WXZ582" s="84"/>
      <c r="WYA582" s="84"/>
      <c r="WYB582" s="84"/>
      <c r="WYC582" s="84"/>
      <c r="WYD582" s="84"/>
      <c r="WYE582" s="84"/>
      <c r="WYF582" s="84"/>
      <c r="WYG582" s="84"/>
      <c r="WYH582" s="84"/>
      <c r="WYI582" s="84"/>
      <c r="WYJ582" s="84"/>
      <c r="WYK582" s="84"/>
      <c r="WYL582" s="84"/>
      <c r="WYM582" s="84"/>
      <c r="WYN582" s="84"/>
      <c r="WYO582" s="84"/>
      <c r="WYP582" s="84"/>
      <c r="WYQ582" s="84"/>
      <c r="WYR582" s="84"/>
      <c r="WYS582" s="84"/>
      <c r="WYT582" s="84"/>
      <c r="WYU582" s="84"/>
      <c r="WYV582" s="84"/>
      <c r="WYW582" s="84"/>
      <c r="WYX582" s="84"/>
      <c r="WYY582" s="84"/>
      <c r="WYZ582" s="84"/>
      <c r="WZA582" s="84"/>
      <c r="WZB582" s="84"/>
      <c r="WZC582" s="84"/>
      <c r="WZD582" s="84"/>
      <c r="WZE582" s="84"/>
      <c r="WZF582" s="84"/>
      <c r="WZG582" s="84"/>
      <c r="WZH582" s="84"/>
      <c r="WZI582" s="84"/>
      <c r="WZJ582" s="84"/>
      <c r="WZK582" s="84"/>
      <c r="WZL582" s="84"/>
      <c r="WZM582" s="84"/>
      <c r="WZN582" s="84"/>
      <c r="WZO582" s="84"/>
      <c r="WZP582" s="84"/>
      <c r="WZQ582" s="84"/>
      <c r="WZR582" s="84"/>
      <c r="WZS582" s="84"/>
      <c r="WZT582" s="84"/>
      <c r="WZU582" s="84"/>
      <c r="WZV582" s="84"/>
      <c r="WZW582" s="84"/>
      <c r="WZX582" s="84"/>
      <c r="WZY582" s="84"/>
      <c r="WZZ582" s="84"/>
      <c r="XAA582" s="84"/>
      <c r="XAB582" s="84"/>
      <c r="XAC582" s="84"/>
      <c r="XAD582" s="84"/>
      <c r="XAE582" s="84"/>
      <c r="XAF582" s="84"/>
      <c r="XAG582" s="84"/>
      <c r="XAH582" s="84"/>
      <c r="XAI582" s="84"/>
      <c r="XAJ582" s="84"/>
      <c r="XAK582" s="84"/>
      <c r="XAL582" s="84"/>
      <c r="XAM582" s="84"/>
      <c r="XAN582" s="84"/>
      <c r="XAO582" s="84"/>
      <c r="XAP582" s="84"/>
      <c r="XAQ582" s="84"/>
      <c r="XAR582" s="84"/>
      <c r="XAS582" s="84"/>
      <c r="XAT582" s="84"/>
      <c r="XAU582" s="84"/>
      <c r="XAV582" s="84"/>
      <c r="XAW582" s="84"/>
      <c r="XAX582" s="84"/>
      <c r="XAY582" s="84"/>
      <c r="XAZ582" s="84"/>
      <c r="XBA582" s="84"/>
      <c r="XBB582" s="84"/>
      <c r="XBC582" s="84"/>
      <c r="XBD582" s="84"/>
      <c r="XBE582" s="84"/>
      <c r="XBF582" s="84"/>
      <c r="XBG582" s="84"/>
      <c r="XBH582" s="84"/>
      <c r="XBI582" s="84"/>
      <c r="XBJ582" s="84"/>
      <c r="XBK582" s="84"/>
      <c r="XBL582" s="84"/>
      <c r="XBM582" s="84"/>
      <c r="XBN582" s="84"/>
      <c r="XBO582" s="84"/>
      <c r="XBP582" s="84"/>
      <c r="XBQ582" s="84"/>
      <c r="XBR582" s="84"/>
      <c r="XBS582" s="84"/>
      <c r="XBT582" s="84"/>
      <c r="XBU582" s="84"/>
      <c r="XBV582" s="84"/>
      <c r="XBW582" s="84"/>
      <c r="XBX582" s="84"/>
      <c r="XBY582" s="84"/>
      <c r="XBZ582" s="84"/>
      <c r="XCA582" s="84"/>
      <c r="XCB582" s="84"/>
      <c r="XCC582" s="84"/>
      <c r="XCD582" s="84"/>
      <c r="XCE582" s="84"/>
      <c r="XCF582" s="84"/>
      <c r="XCG582" s="84"/>
      <c r="XCH582" s="84"/>
      <c r="XCI582" s="84"/>
      <c r="XCJ582" s="84"/>
      <c r="XCK582" s="84"/>
      <c r="XCL582" s="84"/>
      <c r="XCM582" s="84"/>
      <c r="XCN582" s="84"/>
      <c r="XCO582" s="84"/>
      <c r="XCP582" s="84"/>
      <c r="XCQ582" s="84"/>
      <c r="XCR582" s="84"/>
      <c r="XCS582" s="84"/>
      <c r="XCT582" s="84"/>
      <c r="XCU582" s="84"/>
      <c r="XCV582" s="84"/>
      <c r="XCW582" s="84"/>
      <c r="XCX582" s="84"/>
      <c r="XCY582" s="84"/>
      <c r="XCZ582" s="84"/>
      <c r="XDA582" s="84"/>
      <c r="XDB582" s="84"/>
      <c r="XDC582" s="84"/>
      <c r="XDD582" s="84"/>
      <c r="XDE582" s="84"/>
      <c r="XDF582" s="84"/>
      <c r="XDG582" s="84"/>
      <c r="XDH582" s="84"/>
      <c r="XDI582" s="84"/>
      <c r="XDJ582" s="84"/>
      <c r="XDK582" s="84"/>
      <c r="XDL582" s="84"/>
      <c r="XDM582" s="84"/>
      <c r="XDN582" s="84"/>
      <c r="XDO582" s="84"/>
      <c r="XDP582" s="84"/>
      <c r="XDQ582" s="84"/>
      <c r="XDR582" s="84"/>
      <c r="XDS582" s="84"/>
      <c r="XDT582" s="84"/>
      <c r="XDU582" s="84"/>
      <c r="XDV582" s="84"/>
      <c r="XDW582" s="84"/>
      <c r="XDX582" s="84"/>
      <c r="XDY582" s="84"/>
      <c r="XDZ582" s="84"/>
      <c r="XEA582" s="84"/>
      <c r="XEB582" s="84"/>
      <c r="XEC582" s="84"/>
      <c r="XED582" s="84"/>
      <c r="XEE582" s="84"/>
      <c r="XEF582" s="84"/>
      <c r="XEG582" s="84"/>
      <c r="XEH582" s="84"/>
      <c r="XEI582" s="84"/>
      <c r="XEJ582" s="84"/>
      <c r="XEK582" s="84"/>
      <c r="XEL582" s="84"/>
      <c r="XEM582" s="84"/>
      <c r="XEN582" s="84"/>
      <c r="XEO582" s="84"/>
      <c r="XEP582" s="84"/>
      <c r="XEQ582" s="84"/>
      <c r="XER582" s="84"/>
      <c r="XES582" s="84"/>
      <c r="XET582" s="84"/>
      <c r="XEU582" s="84"/>
      <c r="XEV582" s="84"/>
      <c r="XEW582" s="84"/>
      <c r="XEX582" s="84"/>
      <c r="XEY582" s="84"/>
      <c r="XEZ582" s="84"/>
      <c r="XFA582" s="84"/>
      <c r="XFB582" s="84"/>
      <c r="XFC582" s="84"/>
      <c r="XFD582" s="84"/>
    </row>
    <row r="583" spans="1:16384" s="4" customFormat="1" ht="29.25" customHeight="1">
      <c r="A583" s="45" t="s">
        <v>298</v>
      </c>
      <c r="B583" s="78" t="s">
        <v>613</v>
      </c>
      <c r="C583" s="114"/>
      <c r="D583" s="115"/>
      <c r="E583" s="114"/>
      <c r="F583" s="115"/>
      <c r="G583" s="114"/>
      <c r="H583" s="115"/>
      <c r="I583" s="114">
        <f t="shared" si="6"/>
        <v>0</v>
      </c>
      <c r="J583" s="113"/>
      <c r="K583" s="5"/>
      <c r="L583" s="5"/>
      <c r="M583" s="5"/>
      <c r="N583" s="5"/>
      <c r="O583" s="5"/>
      <c r="P583" s="5"/>
      <c r="Q583" s="5"/>
    </row>
    <row r="584" spans="1:16384" s="4" customFormat="1" ht="29.25" customHeight="1">
      <c r="A584" s="45" t="s">
        <v>299</v>
      </c>
      <c r="B584" s="78" t="s">
        <v>619</v>
      </c>
      <c r="C584" s="114"/>
      <c r="D584" s="115"/>
      <c r="E584" s="114"/>
      <c r="F584" s="115"/>
      <c r="G584" s="114"/>
      <c r="H584" s="115"/>
      <c r="I584" s="114">
        <f t="shared" si="6"/>
        <v>0</v>
      </c>
      <c r="J584" s="113"/>
      <c r="K584" s="5"/>
      <c r="L584" s="5"/>
      <c r="M584" s="5"/>
      <c r="N584" s="5"/>
      <c r="O584" s="5"/>
      <c r="P584" s="5"/>
      <c r="Q584" s="5"/>
    </row>
    <row r="585" spans="1:16384" s="4" customFormat="1" ht="28.5" customHeight="1">
      <c r="A585" s="45" t="s">
        <v>300</v>
      </c>
      <c r="B585" s="78" t="s">
        <v>620</v>
      </c>
      <c r="C585" s="114"/>
      <c r="D585" s="115"/>
      <c r="E585" s="114"/>
      <c r="F585" s="115"/>
      <c r="G585" s="114"/>
      <c r="H585" s="115"/>
      <c r="I585" s="114">
        <f t="shared" si="6"/>
        <v>0</v>
      </c>
      <c r="J585" s="113"/>
      <c r="K585" s="5"/>
      <c r="L585" s="5"/>
      <c r="M585" s="5"/>
      <c r="N585" s="5"/>
      <c r="O585" s="5"/>
      <c r="P585" s="5"/>
      <c r="Q585" s="5"/>
    </row>
    <row r="586" spans="1:16384" s="1" customFormat="1" ht="51.75" customHeight="1">
      <c r="A586" s="13" t="s">
        <v>102</v>
      </c>
      <c r="B586" s="6" t="s">
        <v>80</v>
      </c>
      <c r="C586" s="118"/>
      <c r="D586" s="118"/>
      <c r="E586" s="118"/>
      <c r="F586" s="118"/>
      <c r="G586" s="118"/>
      <c r="H586" s="118"/>
      <c r="I586" s="118"/>
      <c r="J586" s="118"/>
    </row>
    <row r="587" spans="1:16384" s="1" customFormat="1" ht="36.75" customHeight="1">
      <c r="A587" s="15" t="s">
        <v>46</v>
      </c>
      <c r="B587" s="16" t="s">
        <v>107</v>
      </c>
      <c r="C587" s="119"/>
      <c r="D587" s="109"/>
      <c r="E587" s="119"/>
      <c r="F587" s="109"/>
      <c r="G587" s="119"/>
      <c r="H587" s="109"/>
      <c r="I587" s="114"/>
      <c r="J587" s="109"/>
    </row>
    <row r="588" spans="1:16384" s="1" customFormat="1" ht="39.75" customHeight="1">
      <c r="A588" s="15" t="s">
        <v>47</v>
      </c>
      <c r="B588" s="16" t="s">
        <v>83</v>
      </c>
      <c r="C588" s="119">
        <v>0</v>
      </c>
      <c r="D588" s="109"/>
      <c r="E588" s="119">
        <v>0</v>
      </c>
      <c r="F588" s="109"/>
      <c r="G588" s="119">
        <v>0</v>
      </c>
      <c r="H588" s="109"/>
      <c r="I588" s="114">
        <f t="shared" ref="I588" si="7">C588+E588+G588</f>
        <v>0</v>
      </c>
      <c r="J588" s="109"/>
    </row>
    <row r="589" spans="1:16384" s="1" customFormat="1" ht="50.25" customHeight="1">
      <c r="A589" s="192" t="s">
        <v>645</v>
      </c>
      <c r="B589" s="193"/>
      <c r="C589" s="193"/>
      <c r="D589" s="193"/>
      <c r="E589" s="193"/>
      <c r="F589" s="193"/>
      <c r="G589" s="193"/>
      <c r="H589" s="193"/>
      <c r="I589" s="193"/>
      <c r="J589" s="194"/>
    </row>
    <row r="590" spans="1:16384" s="1" customFormat="1" ht="36" customHeight="1">
      <c r="A590" s="186" t="s">
        <v>135</v>
      </c>
      <c r="B590" s="165" t="s">
        <v>134</v>
      </c>
      <c r="C590" s="198" t="s">
        <v>136</v>
      </c>
      <c r="D590" s="199"/>
      <c r="E590" s="199"/>
      <c r="F590" s="199"/>
      <c r="G590" s="199"/>
      <c r="H590" s="200"/>
      <c r="I590" s="201" t="s">
        <v>137</v>
      </c>
      <c r="J590" s="201"/>
    </row>
    <row r="591" spans="1:16384" s="1" customFormat="1" ht="30.75" customHeight="1">
      <c r="A591" s="186"/>
      <c r="B591" s="165"/>
      <c r="C591" s="165" t="s">
        <v>635</v>
      </c>
      <c r="D591" s="165"/>
      <c r="E591" s="165" t="s">
        <v>636</v>
      </c>
      <c r="F591" s="165"/>
      <c r="G591" s="170" t="s">
        <v>637</v>
      </c>
      <c r="H591" s="170"/>
      <c r="I591" s="165" t="s">
        <v>638</v>
      </c>
      <c r="J591" s="165"/>
    </row>
    <row r="592" spans="1:16384" s="1" customFormat="1" ht="47.25" customHeight="1">
      <c r="A592" s="186"/>
      <c r="B592" s="165"/>
      <c r="C592" s="104" t="s">
        <v>138</v>
      </c>
      <c r="D592" s="10" t="s">
        <v>139</v>
      </c>
      <c r="E592" s="104" t="s">
        <v>138</v>
      </c>
      <c r="F592" s="10" t="s">
        <v>139</v>
      </c>
      <c r="G592" s="104" t="s">
        <v>138</v>
      </c>
      <c r="H592" s="10" t="s">
        <v>139</v>
      </c>
      <c r="I592" s="104" t="s">
        <v>138</v>
      </c>
      <c r="J592" s="10" t="s">
        <v>139</v>
      </c>
    </row>
    <row r="593" spans="1:10" s="1" customFormat="1" ht="34.5" customHeight="1">
      <c r="A593" s="14" t="s">
        <v>82</v>
      </c>
      <c r="B593" s="9" t="s">
        <v>81</v>
      </c>
      <c r="C593" s="120"/>
      <c r="D593" s="120"/>
      <c r="E593" s="120"/>
      <c r="F593" s="120"/>
      <c r="G593" s="120"/>
      <c r="H593" s="120"/>
      <c r="I593" s="120"/>
      <c r="J593" s="121"/>
    </row>
    <row r="594" spans="1:10" s="1" customFormat="1" ht="45.75" customHeight="1">
      <c r="A594" s="15" t="s">
        <v>48</v>
      </c>
      <c r="B594" s="16" t="s">
        <v>108</v>
      </c>
      <c r="C594" s="119"/>
      <c r="D594" s="122"/>
      <c r="E594" s="119"/>
      <c r="F594" s="122"/>
      <c r="G594" s="119"/>
      <c r="H594" s="122"/>
      <c r="I594" s="123"/>
      <c r="J594" s="121"/>
    </row>
    <row r="595" spans="1:10" s="1" customFormat="1" ht="21.75" customHeight="1">
      <c r="A595" s="15"/>
      <c r="B595" s="20" t="s">
        <v>105</v>
      </c>
      <c r="C595" s="119"/>
      <c r="D595" s="122"/>
      <c r="E595" s="119"/>
      <c r="F595" s="122"/>
      <c r="G595" s="119"/>
      <c r="H595" s="122"/>
      <c r="I595" s="123"/>
      <c r="J595" s="121"/>
    </row>
    <row r="596" spans="1:10" s="1" customFormat="1" ht="30.75" customHeight="1">
      <c r="A596" s="15" t="s">
        <v>120</v>
      </c>
      <c r="B596" s="16" t="s">
        <v>109</v>
      </c>
      <c r="C596" s="119"/>
      <c r="D596" s="122"/>
      <c r="E596" s="119"/>
      <c r="F596" s="122"/>
      <c r="G596" s="119"/>
      <c r="H596" s="122"/>
      <c r="I596" s="123"/>
      <c r="J596" s="121"/>
    </row>
    <row r="597" spans="1:10" s="1" customFormat="1" ht="21" customHeight="1">
      <c r="A597" s="15"/>
      <c r="B597" s="20" t="s">
        <v>105</v>
      </c>
      <c r="C597" s="119"/>
      <c r="D597" s="122"/>
      <c r="E597" s="119"/>
      <c r="F597" s="122"/>
      <c r="G597" s="119"/>
      <c r="H597" s="122"/>
      <c r="I597" s="123"/>
      <c r="J597" s="121"/>
    </row>
    <row r="598" spans="1:10" s="1" customFormat="1" ht="39" customHeight="1">
      <c r="A598" s="15" t="s">
        <v>118</v>
      </c>
      <c r="B598" s="16" t="s">
        <v>110</v>
      </c>
      <c r="C598" s="119"/>
      <c r="D598" s="122"/>
      <c r="E598" s="119"/>
      <c r="F598" s="122"/>
      <c r="G598" s="119"/>
      <c r="H598" s="122"/>
      <c r="I598" s="123"/>
      <c r="J598" s="121"/>
    </row>
    <row r="599" spans="1:10" s="1" customFormat="1" ht="20.25" customHeight="1">
      <c r="A599" s="15"/>
      <c r="B599" s="20" t="s">
        <v>143</v>
      </c>
      <c r="C599" s="119"/>
      <c r="D599" s="122"/>
      <c r="E599" s="119"/>
      <c r="F599" s="122"/>
      <c r="G599" s="119"/>
      <c r="H599" s="122"/>
      <c r="I599" s="123"/>
      <c r="J599" s="121"/>
    </row>
    <row r="600" spans="1:10" s="1" customFormat="1" ht="30" customHeight="1">
      <c r="A600" s="15" t="s">
        <v>119</v>
      </c>
      <c r="B600" s="16" t="s">
        <v>111</v>
      </c>
      <c r="C600" s="119"/>
      <c r="D600" s="122"/>
      <c r="E600" s="119"/>
      <c r="F600" s="122"/>
      <c r="G600" s="119"/>
      <c r="H600" s="122"/>
      <c r="I600" s="123"/>
      <c r="J600" s="121"/>
    </row>
    <row r="601" spans="1:10" s="1" customFormat="1" ht="21" customHeight="1">
      <c r="A601" s="15"/>
      <c r="B601" s="20" t="s">
        <v>105</v>
      </c>
      <c r="C601" s="119"/>
      <c r="D601" s="122"/>
      <c r="E601" s="119"/>
      <c r="F601" s="122"/>
      <c r="G601" s="119"/>
      <c r="H601" s="122"/>
      <c r="I601" s="123"/>
      <c r="J601" s="121"/>
    </row>
    <row r="602" spans="1:10" s="1" customFormat="1" ht="36.75" customHeight="1">
      <c r="A602" s="25" t="s">
        <v>113</v>
      </c>
      <c r="B602" s="10" t="s">
        <v>112</v>
      </c>
      <c r="C602" s="120"/>
      <c r="D602" s="120"/>
      <c r="E602" s="120"/>
      <c r="F602" s="120"/>
      <c r="G602" s="120"/>
      <c r="H602" s="120"/>
      <c r="I602" s="120"/>
      <c r="J602" s="121"/>
    </row>
    <row r="603" spans="1:10" s="1" customFormat="1" ht="39" customHeight="1">
      <c r="A603" s="15" t="s">
        <v>49</v>
      </c>
      <c r="B603" s="16" t="s">
        <v>114</v>
      </c>
      <c r="C603" s="119"/>
      <c r="D603" s="122"/>
      <c r="E603" s="119"/>
      <c r="F603" s="122"/>
      <c r="G603" s="119"/>
      <c r="H603" s="122"/>
      <c r="I603" s="123"/>
      <c r="J603" s="121"/>
    </row>
    <row r="604" spans="1:10" s="1" customFormat="1" ht="21" customHeight="1">
      <c r="A604" s="15"/>
      <c r="B604" s="20" t="s">
        <v>105</v>
      </c>
      <c r="C604" s="119"/>
      <c r="D604" s="122"/>
      <c r="E604" s="119"/>
      <c r="F604" s="122"/>
      <c r="G604" s="119"/>
      <c r="H604" s="122"/>
      <c r="I604" s="123"/>
      <c r="J604" s="121"/>
    </row>
    <row r="605" spans="1:10" s="1" customFormat="1" ht="40.5" customHeight="1">
      <c r="A605" s="15" t="s">
        <v>50</v>
      </c>
      <c r="B605" s="16" t="s">
        <v>115</v>
      </c>
      <c r="C605" s="119"/>
      <c r="D605" s="122"/>
      <c r="E605" s="119"/>
      <c r="F605" s="122"/>
      <c r="G605" s="119"/>
      <c r="H605" s="122"/>
      <c r="I605" s="123"/>
      <c r="J605" s="121"/>
    </row>
    <row r="606" spans="1:10" s="1" customFormat="1" ht="20.25" customHeight="1">
      <c r="A606" s="15"/>
      <c r="B606" s="20" t="s">
        <v>105</v>
      </c>
      <c r="C606" s="119"/>
      <c r="D606" s="122"/>
      <c r="E606" s="119"/>
      <c r="F606" s="122"/>
      <c r="G606" s="119"/>
      <c r="H606" s="122"/>
      <c r="I606" s="123"/>
      <c r="J606" s="121"/>
    </row>
    <row r="607" spans="1:10" s="1" customFormat="1" ht="44.25" customHeight="1">
      <c r="A607" s="15" t="s">
        <v>121</v>
      </c>
      <c r="B607" s="16" t="s">
        <v>116</v>
      </c>
      <c r="C607" s="119"/>
      <c r="D607" s="122"/>
      <c r="E607" s="119"/>
      <c r="F607" s="122"/>
      <c r="G607" s="119"/>
      <c r="H607" s="122"/>
      <c r="I607" s="123"/>
      <c r="J607" s="121"/>
    </row>
    <row r="608" spans="1:10" s="1" customFormat="1" ht="23.25" customHeight="1">
      <c r="A608" s="15"/>
      <c r="B608" s="20" t="s">
        <v>143</v>
      </c>
      <c r="C608" s="119"/>
      <c r="D608" s="122"/>
      <c r="E608" s="119"/>
      <c r="F608" s="122"/>
      <c r="G608" s="119"/>
      <c r="H608" s="122"/>
      <c r="I608" s="123"/>
      <c r="J608" s="121"/>
    </row>
    <row r="609" spans="1:10" s="1" customFormat="1" ht="30.75" customHeight="1">
      <c r="A609" s="15" t="s">
        <v>122</v>
      </c>
      <c r="B609" s="16" t="s">
        <v>117</v>
      </c>
      <c r="C609" s="119"/>
      <c r="D609" s="122"/>
      <c r="E609" s="119"/>
      <c r="F609" s="122"/>
      <c r="G609" s="119"/>
      <c r="H609" s="122"/>
      <c r="I609" s="123"/>
      <c r="J609" s="121"/>
    </row>
    <row r="610" spans="1:10" s="1" customFormat="1" ht="22.5" customHeight="1">
      <c r="A610" s="15"/>
      <c r="B610" s="20" t="s">
        <v>105</v>
      </c>
      <c r="C610" s="119"/>
      <c r="D610" s="122"/>
      <c r="E610" s="119"/>
      <c r="F610" s="122"/>
      <c r="G610" s="119"/>
      <c r="H610" s="122"/>
      <c r="I610" s="123"/>
      <c r="J610" s="121"/>
    </row>
    <row r="611" spans="1:10" s="1" customFormat="1" ht="41.25" customHeight="1">
      <c r="A611" s="192" t="s">
        <v>123</v>
      </c>
      <c r="B611" s="193"/>
      <c r="C611" s="193"/>
      <c r="D611" s="193"/>
      <c r="E611" s="193"/>
      <c r="F611" s="193"/>
      <c r="G611" s="193"/>
      <c r="H611" s="193"/>
      <c r="I611" s="193"/>
      <c r="J611" s="194"/>
    </row>
    <row r="612" spans="1:10" s="1" customFormat="1" ht="33" customHeight="1">
      <c r="A612" s="21">
        <v>16</v>
      </c>
      <c r="B612" s="22" t="s">
        <v>68</v>
      </c>
      <c r="C612" s="195"/>
      <c r="D612" s="196"/>
      <c r="E612" s="195"/>
      <c r="F612" s="196"/>
      <c r="G612" s="195"/>
      <c r="H612" s="196"/>
      <c r="I612" s="195"/>
      <c r="J612" s="197"/>
    </row>
    <row r="613" spans="1:10" s="1" customFormat="1" ht="33.75" customHeight="1">
      <c r="A613" s="15" t="s">
        <v>127</v>
      </c>
      <c r="B613" s="16" t="s">
        <v>124</v>
      </c>
      <c r="C613" s="182"/>
      <c r="D613" s="183"/>
      <c r="E613" s="182"/>
      <c r="F613" s="183"/>
      <c r="G613" s="182"/>
      <c r="H613" s="183"/>
      <c r="I613" s="179"/>
      <c r="J613" s="180"/>
    </row>
    <row r="614" spans="1:10" s="1" customFormat="1" ht="26.25" customHeight="1">
      <c r="A614" s="15"/>
      <c r="B614" s="16" t="s">
        <v>105</v>
      </c>
      <c r="C614" s="182"/>
      <c r="D614" s="183"/>
      <c r="E614" s="182"/>
      <c r="F614" s="183"/>
      <c r="G614" s="182"/>
      <c r="H614" s="183"/>
      <c r="I614" s="179"/>
      <c r="J614" s="180"/>
    </row>
    <row r="615" spans="1:10" s="1" customFormat="1" ht="26.25" customHeight="1">
      <c r="A615" s="15" t="s">
        <v>291</v>
      </c>
      <c r="B615" s="16" t="s">
        <v>183</v>
      </c>
      <c r="C615" s="124"/>
      <c r="D615" s="125"/>
      <c r="E615" s="124"/>
      <c r="F615" s="125"/>
      <c r="G615" s="124"/>
      <c r="H615" s="125"/>
      <c r="I615" s="126"/>
      <c r="J615" s="127"/>
    </row>
    <row r="616" spans="1:10" s="1" customFormat="1" ht="26.25" customHeight="1">
      <c r="A616" s="15" t="s">
        <v>292</v>
      </c>
      <c r="B616" s="16" t="s">
        <v>184</v>
      </c>
      <c r="C616" s="124"/>
      <c r="D616" s="125"/>
      <c r="E616" s="124"/>
      <c r="F616" s="125"/>
      <c r="G616" s="124"/>
      <c r="H616" s="125"/>
      <c r="I616" s="126"/>
      <c r="J616" s="127"/>
    </row>
    <row r="617" spans="1:10" s="1" customFormat="1" ht="27" customHeight="1">
      <c r="A617" s="15" t="s">
        <v>128</v>
      </c>
      <c r="B617" s="16" t="s">
        <v>125</v>
      </c>
      <c r="C617" s="182"/>
      <c r="D617" s="183"/>
      <c r="E617" s="182"/>
      <c r="F617" s="183"/>
      <c r="G617" s="182"/>
      <c r="H617" s="183"/>
      <c r="I617" s="179"/>
      <c r="J617" s="180"/>
    </row>
    <row r="618" spans="1:10" s="1" customFormat="1" ht="21" customHeight="1">
      <c r="A618" s="15"/>
      <c r="B618" s="16" t="s">
        <v>105</v>
      </c>
      <c r="C618" s="182"/>
      <c r="D618" s="183"/>
      <c r="E618" s="182"/>
      <c r="F618" s="183"/>
      <c r="G618" s="182"/>
      <c r="H618" s="183"/>
      <c r="I618" s="179"/>
      <c r="J618" s="180"/>
    </row>
    <row r="619" spans="1:10" s="1" customFormat="1" ht="27" customHeight="1">
      <c r="A619" s="15" t="s">
        <v>129</v>
      </c>
      <c r="B619" s="16" t="s">
        <v>126</v>
      </c>
      <c r="C619" s="182"/>
      <c r="D619" s="183"/>
      <c r="E619" s="182"/>
      <c r="F619" s="183"/>
      <c r="G619" s="182"/>
      <c r="H619" s="183"/>
      <c r="I619" s="179"/>
      <c r="J619" s="180"/>
    </row>
    <row r="620" spans="1:10" s="1" customFormat="1" ht="24" customHeight="1">
      <c r="A620" s="15"/>
      <c r="B620" s="16" t="s">
        <v>105</v>
      </c>
      <c r="C620" s="182"/>
      <c r="D620" s="183"/>
      <c r="E620" s="182"/>
      <c r="F620" s="183"/>
      <c r="G620" s="182"/>
      <c r="H620" s="183"/>
      <c r="I620" s="179"/>
      <c r="J620" s="180"/>
    </row>
    <row r="621" spans="1:10" s="1" customFormat="1" ht="31.5" customHeight="1">
      <c r="A621" s="21">
        <v>17</v>
      </c>
      <c r="B621" s="22" t="s">
        <v>51</v>
      </c>
      <c r="C621" s="195"/>
      <c r="D621" s="196"/>
      <c r="E621" s="195"/>
      <c r="F621" s="196"/>
      <c r="G621" s="195"/>
      <c r="H621" s="196"/>
      <c r="I621" s="195"/>
      <c r="J621" s="197"/>
    </row>
    <row r="622" spans="1:10" s="1" customFormat="1" ht="22.5" customHeight="1">
      <c r="A622" s="15" t="s">
        <v>69</v>
      </c>
      <c r="B622" s="16" t="s">
        <v>52</v>
      </c>
      <c r="C622" s="182"/>
      <c r="D622" s="183"/>
      <c r="E622" s="182"/>
      <c r="F622" s="183"/>
      <c r="G622" s="182"/>
      <c r="H622" s="183"/>
      <c r="I622" s="179"/>
      <c r="J622" s="180"/>
    </row>
    <row r="623" spans="1:10" s="1" customFormat="1" ht="18.75" customHeight="1">
      <c r="A623" s="15" t="s">
        <v>70</v>
      </c>
      <c r="B623" s="16" t="s">
        <v>53</v>
      </c>
      <c r="C623" s="182"/>
      <c r="D623" s="183"/>
      <c r="E623" s="182"/>
      <c r="F623" s="183"/>
      <c r="G623" s="182"/>
      <c r="H623" s="183"/>
      <c r="I623" s="179"/>
      <c r="J623" s="180"/>
    </row>
    <row r="624" spans="1:10" s="1" customFormat="1" ht="21" customHeight="1">
      <c r="A624" s="15" t="s">
        <v>71</v>
      </c>
      <c r="B624" s="16" t="s">
        <v>54</v>
      </c>
      <c r="C624" s="182"/>
      <c r="D624" s="183"/>
      <c r="E624" s="182"/>
      <c r="F624" s="183"/>
      <c r="G624" s="182"/>
      <c r="H624" s="183"/>
      <c r="I624" s="179"/>
      <c r="J624" s="180"/>
    </row>
    <row r="625" spans="1:10" s="1" customFormat="1" ht="43.5" customHeight="1">
      <c r="A625" s="15" t="s">
        <v>72</v>
      </c>
      <c r="B625" s="16" t="s">
        <v>624</v>
      </c>
      <c r="C625" s="182"/>
      <c r="D625" s="183"/>
      <c r="E625" s="182"/>
      <c r="F625" s="183"/>
      <c r="G625" s="68"/>
      <c r="H625" s="68"/>
      <c r="I625" s="179"/>
      <c r="J625" s="180"/>
    </row>
    <row r="626" spans="1:10" s="1" customFormat="1" ht="24.75" customHeight="1">
      <c r="A626" s="15" t="s">
        <v>73</v>
      </c>
      <c r="B626" s="16" t="s">
        <v>55</v>
      </c>
      <c r="C626" s="182"/>
      <c r="D626" s="183"/>
      <c r="E626" s="182"/>
      <c r="F626" s="183"/>
      <c r="G626" s="182"/>
      <c r="H626" s="183"/>
      <c r="I626" s="179"/>
      <c r="J626" s="180"/>
    </row>
    <row r="627" spans="1:10" s="1" customFormat="1" ht="21" customHeight="1">
      <c r="A627" s="15" t="s">
        <v>74</v>
      </c>
      <c r="B627" s="16" t="s">
        <v>56</v>
      </c>
      <c r="C627" s="182"/>
      <c r="D627" s="183"/>
      <c r="E627" s="182"/>
      <c r="F627" s="183"/>
      <c r="G627" s="182"/>
      <c r="H627" s="183"/>
      <c r="I627" s="179"/>
      <c r="J627" s="180"/>
    </row>
    <row r="628" spans="1:10" s="1" customFormat="1" ht="19.5" customHeight="1">
      <c r="A628" s="15" t="s">
        <v>75</v>
      </c>
      <c r="B628" s="16" t="s">
        <v>57</v>
      </c>
      <c r="C628" s="182"/>
      <c r="D628" s="183"/>
      <c r="E628" s="182"/>
      <c r="F628" s="183"/>
      <c r="G628" s="182"/>
      <c r="H628" s="183"/>
      <c r="I628" s="179"/>
      <c r="J628" s="180"/>
    </row>
    <row r="629" spans="1:10" s="1" customFormat="1" ht="39.75" customHeight="1">
      <c r="A629" s="21">
        <v>18</v>
      </c>
      <c r="B629" s="22" t="s">
        <v>84</v>
      </c>
      <c r="C629" s="195"/>
      <c r="D629" s="196"/>
      <c r="E629" s="195"/>
      <c r="F629" s="196"/>
      <c r="G629" s="195"/>
      <c r="H629" s="196"/>
      <c r="I629" s="195"/>
      <c r="J629" s="197"/>
    </row>
    <row r="630" spans="1:10" s="1" customFormat="1" ht="29.25" customHeight="1">
      <c r="A630" s="15" t="s">
        <v>130</v>
      </c>
      <c r="B630" s="16" t="s">
        <v>124</v>
      </c>
      <c r="C630" s="182"/>
      <c r="D630" s="183"/>
      <c r="E630" s="182"/>
      <c r="F630" s="183"/>
      <c r="G630" s="182"/>
      <c r="H630" s="183"/>
      <c r="I630" s="179"/>
      <c r="J630" s="180"/>
    </row>
    <row r="631" spans="1:10" s="1" customFormat="1" ht="15.75" customHeight="1">
      <c r="A631" s="15"/>
      <c r="B631" s="16" t="s">
        <v>105</v>
      </c>
      <c r="C631" s="182"/>
      <c r="D631" s="183"/>
      <c r="E631" s="182"/>
      <c r="F631" s="183"/>
      <c r="G631" s="182"/>
      <c r="H631" s="183"/>
      <c r="I631" s="179"/>
      <c r="J631" s="180"/>
    </row>
    <row r="632" spans="1:10" s="1" customFormat="1" ht="24" customHeight="1">
      <c r="A632" s="15" t="s">
        <v>131</v>
      </c>
      <c r="B632" s="16" t="s">
        <v>125</v>
      </c>
      <c r="C632" s="182"/>
      <c r="D632" s="183"/>
      <c r="E632" s="182"/>
      <c r="F632" s="183"/>
      <c r="G632" s="182"/>
      <c r="H632" s="183"/>
      <c r="I632" s="179"/>
      <c r="J632" s="180"/>
    </row>
    <row r="633" spans="1:10" s="1" customFormat="1" ht="23.25" customHeight="1">
      <c r="A633" s="15"/>
      <c r="B633" s="16" t="s">
        <v>105</v>
      </c>
      <c r="C633" s="182"/>
      <c r="D633" s="183"/>
      <c r="E633" s="182"/>
      <c r="F633" s="183"/>
      <c r="G633" s="182"/>
      <c r="H633" s="183"/>
      <c r="I633" s="179"/>
      <c r="J633" s="180"/>
    </row>
    <row r="634" spans="1:10" s="1" customFormat="1" ht="27" customHeight="1">
      <c r="A634" s="15" t="s">
        <v>132</v>
      </c>
      <c r="B634" s="16" t="s">
        <v>126</v>
      </c>
      <c r="C634" s="182"/>
      <c r="D634" s="183"/>
      <c r="E634" s="182"/>
      <c r="F634" s="183"/>
      <c r="G634" s="182"/>
      <c r="H634" s="183"/>
      <c r="I634" s="179"/>
      <c r="J634" s="180"/>
    </row>
    <row r="635" spans="1:10" s="1" customFormat="1" ht="19.5" customHeight="1">
      <c r="A635" s="15"/>
      <c r="B635" s="16" t="s">
        <v>105</v>
      </c>
      <c r="C635" s="182"/>
      <c r="D635" s="183"/>
      <c r="E635" s="182"/>
      <c r="F635" s="183"/>
      <c r="G635" s="182"/>
      <c r="H635" s="183"/>
      <c r="I635" s="179"/>
      <c r="J635" s="180"/>
    </row>
    <row r="636" spans="1:10" s="1" customFormat="1" ht="66" customHeight="1">
      <c r="A636" s="192" t="s">
        <v>133</v>
      </c>
      <c r="B636" s="193"/>
      <c r="C636" s="193"/>
      <c r="D636" s="193"/>
      <c r="E636" s="193"/>
      <c r="F636" s="193"/>
      <c r="G636" s="193"/>
      <c r="H636" s="193"/>
      <c r="I636" s="193"/>
      <c r="J636" s="194"/>
    </row>
    <row r="637" spans="1:10" s="1" customFormat="1" ht="31.5" customHeight="1">
      <c r="A637" s="17">
        <v>19</v>
      </c>
      <c r="B637" s="18" t="s">
        <v>66</v>
      </c>
      <c r="C637" s="182"/>
      <c r="D637" s="183"/>
      <c r="E637" s="182"/>
      <c r="F637" s="183"/>
      <c r="G637" s="182"/>
      <c r="H637" s="183"/>
      <c r="I637" s="179"/>
      <c r="J637" s="180"/>
    </row>
    <row r="638" spans="1:10" s="1" customFormat="1" ht="33.75" customHeight="1">
      <c r="A638" s="17">
        <v>20</v>
      </c>
      <c r="B638" s="18" t="s">
        <v>19</v>
      </c>
      <c r="C638" s="182"/>
      <c r="D638" s="183"/>
      <c r="E638" s="182"/>
      <c r="F638" s="183"/>
      <c r="G638" s="182"/>
      <c r="H638" s="183"/>
      <c r="I638" s="179"/>
      <c r="J638" s="180"/>
    </row>
    <row r="639" spans="1:10" s="1" customFormat="1" ht="31.5" customHeight="1">
      <c r="A639" s="17">
        <v>21</v>
      </c>
      <c r="B639" s="18" t="s">
        <v>58</v>
      </c>
      <c r="C639" s="182"/>
      <c r="D639" s="183"/>
      <c r="E639" s="182"/>
      <c r="F639" s="183"/>
      <c r="G639" s="182"/>
      <c r="H639" s="183"/>
      <c r="I639" s="179"/>
      <c r="J639" s="180"/>
    </row>
    <row r="640" spans="1:10" s="1" customFormat="1" ht="32.25" customHeight="1">
      <c r="A640" s="17">
        <v>22</v>
      </c>
      <c r="B640" s="18" t="s">
        <v>59</v>
      </c>
      <c r="C640" s="182"/>
      <c r="D640" s="183"/>
      <c r="E640" s="182"/>
      <c r="F640" s="183"/>
      <c r="G640" s="182"/>
      <c r="H640" s="183"/>
      <c r="I640" s="179"/>
      <c r="J640" s="180"/>
    </row>
    <row r="641" spans="1:10" s="1" customFormat="1" ht="45" customHeight="1" thickBot="1">
      <c r="A641" s="23">
        <v>23</v>
      </c>
      <c r="B641" s="24" t="s">
        <v>60</v>
      </c>
      <c r="C641" s="182"/>
      <c r="D641" s="183"/>
      <c r="E641" s="182"/>
      <c r="F641" s="183"/>
      <c r="G641" s="182"/>
      <c r="H641" s="183"/>
      <c r="I641" s="179"/>
      <c r="J641" s="180"/>
    </row>
  </sheetData>
  <mergeCells count="1797">
    <mergeCell ref="C640:D640"/>
    <mergeCell ref="E640:F640"/>
    <mergeCell ref="G640:H640"/>
    <mergeCell ref="I640:J640"/>
    <mergeCell ref="C641:D641"/>
    <mergeCell ref="E641:F641"/>
    <mergeCell ref="G641:H641"/>
    <mergeCell ref="I641:J641"/>
    <mergeCell ref="C638:D638"/>
    <mergeCell ref="E638:F638"/>
    <mergeCell ref="G638:H638"/>
    <mergeCell ref="I638:J638"/>
    <mergeCell ref="C639:D639"/>
    <mergeCell ref="E639:F639"/>
    <mergeCell ref="G639:H639"/>
    <mergeCell ref="I639:J639"/>
    <mergeCell ref="C635:D635"/>
    <mergeCell ref="E635:F635"/>
    <mergeCell ref="G635:H635"/>
    <mergeCell ref="I635:J635"/>
    <mergeCell ref="A636:J636"/>
    <mergeCell ref="C637:D637"/>
    <mergeCell ref="E637:F637"/>
    <mergeCell ref="G637:H637"/>
    <mergeCell ref="I637:J637"/>
    <mergeCell ref="C633:D633"/>
    <mergeCell ref="E633:F633"/>
    <mergeCell ref="G633:H633"/>
    <mergeCell ref="I633:J633"/>
    <mergeCell ref="C634:D634"/>
    <mergeCell ref="E634:F634"/>
    <mergeCell ref="G634:H634"/>
    <mergeCell ref="I634:J634"/>
    <mergeCell ref="C631:D631"/>
    <mergeCell ref="E631:F631"/>
    <mergeCell ref="G631:H631"/>
    <mergeCell ref="I631:J631"/>
    <mergeCell ref="C632:D632"/>
    <mergeCell ref="E632:F632"/>
    <mergeCell ref="G632:H632"/>
    <mergeCell ref="I632:J632"/>
    <mergeCell ref="C629:D629"/>
    <mergeCell ref="E629:F629"/>
    <mergeCell ref="G629:H629"/>
    <mergeCell ref="I629:J629"/>
    <mergeCell ref="C630:D630"/>
    <mergeCell ref="E630:F630"/>
    <mergeCell ref="G630:H630"/>
    <mergeCell ref="I630:J630"/>
    <mergeCell ref="C627:D627"/>
    <mergeCell ref="E627:F627"/>
    <mergeCell ref="G627:H627"/>
    <mergeCell ref="I627:J627"/>
    <mergeCell ref="C628:D628"/>
    <mergeCell ref="E628:F628"/>
    <mergeCell ref="G628:H628"/>
    <mergeCell ref="I628:J628"/>
    <mergeCell ref="C625:D625"/>
    <mergeCell ref="E625:F625"/>
    <mergeCell ref="I625:J625"/>
    <mergeCell ref="C626:D626"/>
    <mergeCell ref="E626:F626"/>
    <mergeCell ref="G626:H626"/>
    <mergeCell ref="I626:J626"/>
    <mergeCell ref="C623:D623"/>
    <mergeCell ref="E623:F623"/>
    <mergeCell ref="G623:H623"/>
    <mergeCell ref="I623:J623"/>
    <mergeCell ref="C624:D624"/>
    <mergeCell ref="E624:F624"/>
    <mergeCell ref="G624:H624"/>
    <mergeCell ref="I624:J624"/>
    <mergeCell ref="C621:D621"/>
    <mergeCell ref="E621:F621"/>
    <mergeCell ref="G621:H621"/>
    <mergeCell ref="I621:J621"/>
    <mergeCell ref="C622:D622"/>
    <mergeCell ref="E622:F622"/>
    <mergeCell ref="G622:H622"/>
    <mergeCell ref="I622:J622"/>
    <mergeCell ref="C619:D619"/>
    <mergeCell ref="E619:F619"/>
    <mergeCell ref="G619:H619"/>
    <mergeCell ref="I619:J619"/>
    <mergeCell ref="C620:D620"/>
    <mergeCell ref="E620:F620"/>
    <mergeCell ref="G620:H620"/>
    <mergeCell ref="I620:J620"/>
    <mergeCell ref="C617:D617"/>
    <mergeCell ref="E617:F617"/>
    <mergeCell ref="G617:H617"/>
    <mergeCell ref="I617:J617"/>
    <mergeCell ref="C618:D618"/>
    <mergeCell ref="E618:F618"/>
    <mergeCell ref="G618:H618"/>
    <mergeCell ref="I618:J618"/>
    <mergeCell ref="C613:D613"/>
    <mergeCell ref="E613:F613"/>
    <mergeCell ref="G613:H613"/>
    <mergeCell ref="I613:J613"/>
    <mergeCell ref="C614:D614"/>
    <mergeCell ref="E614:F614"/>
    <mergeCell ref="G614:H614"/>
    <mergeCell ref="I614:J614"/>
    <mergeCell ref="G591:H591"/>
    <mergeCell ref="I591:J591"/>
    <mergeCell ref="A611:J611"/>
    <mergeCell ref="C612:D612"/>
    <mergeCell ref="E612:F612"/>
    <mergeCell ref="G612:H612"/>
    <mergeCell ref="I612:J612"/>
    <mergeCell ref="E422:F422"/>
    <mergeCell ref="G422:H422"/>
    <mergeCell ref="I422:J422"/>
    <mergeCell ref="A589:J589"/>
    <mergeCell ref="A590:A592"/>
    <mergeCell ref="B590:B592"/>
    <mergeCell ref="C590:H590"/>
    <mergeCell ref="I590:J590"/>
    <mergeCell ref="C591:D591"/>
    <mergeCell ref="E591:F591"/>
    <mergeCell ref="C419:D419"/>
    <mergeCell ref="E419:F419"/>
    <mergeCell ref="G419:H419"/>
    <mergeCell ref="I419:J419"/>
    <mergeCell ref="A420:J420"/>
    <mergeCell ref="A421:A423"/>
    <mergeCell ref="B421:B423"/>
    <mergeCell ref="C421:H421"/>
    <mergeCell ref="I421:J421"/>
    <mergeCell ref="C422:D422"/>
    <mergeCell ref="C417:D417"/>
    <mergeCell ref="E417:F417"/>
    <mergeCell ref="G417:H417"/>
    <mergeCell ref="I417:J417"/>
    <mergeCell ref="C418:D418"/>
    <mergeCell ref="E418:F418"/>
    <mergeCell ref="G418:H418"/>
    <mergeCell ref="I418:J418"/>
    <mergeCell ref="C415:D415"/>
    <mergeCell ref="E415:F415"/>
    <mergeCell ref="G415:H415"/>
    <mergeCell ref="I415:J415"/>
    <mergeCell ref="C416:D416"/>
    <mergeCell ref="E416:F416"/>
    <mergeCell ref="G416:H416"/>
    <mergeCell ref="I416:J416"/>
    <mergeCell ref="C413:D413"/>
    <mergeCell ref="E413:F413"/>
    <mergeCell ref="G413:H413"/>
    <mergeCell ref="I413:J413"/>
    <mergeCell ref="C414:D414"/>
    <mergeCell ref="E414:F414"/>
    <mergeCell ref="G414:H414"/>
    <mergeCell ref="I414:J414"/>
    <mergeCell ref="C411:D411"/>
    <mergeCell ref="E411:F411"/>
    <mergeCell ref="G411:H411"/>
    <mergeCell ref="I411:J411"/>
    <mergeCell ref="C412:D412"/>
    <mergeCell ref="E412:F412"/>
    <mergeCell ref="G412:H412"/>
    <mergeCell ref="I412:J412"/>
    <mergeCell ref="C409:D409"/>
    <mergeCell ref="E409:F409"/>
    <mergeCell ref="G409:H409"/>
    <mergeCell ref="I409:J409"/>
    <mergeCell ref="C410:D410"/>
    <mergeCell ref="E410:F410"/>
    <mergeCell ref="G410:H410"/>
    <mergeCell ref="I410:J410"/>
    <mergeCell ref="C407:D407"/>
    <mergeCell ref="E407:F407"/>
    <mergeCell ref="G407:H407"/>
    <mergeCell ref="I407:J407"/>
    <mergeCell ref="C408:D408"/>
    <mergeCell ref="E408:F408"/>
    <mergeCell ref="G408:H408"/>
    <mergeCell ref="I408:J408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3:D403"/>
    <mergeCell ref="E403:F403"/>
    <mergeCell ref="G403:H403"/>
    <mergeCell ref="I403:J403"/>
    <mergeCell ref="C404:D404"/>
    <mergeCell ref="E404:F404"/>
    <mergeCell ref="G404:H404"/>
    <mergeCell ref="I404:J404"/>
    <mergeCell ref="C401:D401"/>
    <mergeCell ref="E401:F401"/>
    <mergeCell ref="G401:H401"/>
    <mergeCell ref="I401:J401"/>
    <mergeCell ref="C402:D402"/>
    <mergeCell ref="E402:F402"/>
    <mergeCell ref="G402:H402"/>
    <mergeCell ref="I402:J402"/>
    <mergeCell ref="C399:D399"/>
    <mergeCell ref="E399:F399"/>
    <mergeCell ref="G399:H399"/>
    <mergeCell ref="I399:J399"/>
    <mergeCell ref="C400:D400"/>
    <mergeCell ref="E400:F400"/>
    <mergeCell ref="G400:H400"/>
    <mergeCell ref="I400:J400"/>
    <mergeCell ref="C397:D397"/>
    <mergeCell ref="E397:F397"/>
    <mergeCell ref="G397:H397"/>
    <mergeCell ref="I397:J397"/>
    <mergeCell ref="C398:D398"/>
    <mergeCell ref="E398:F398"/>
    <mergeCell ref="G398:H398"/>
    <mergeCell ref="I398:J398"/>
    <mergeCell ref="C395:D395"/>
    <mergeCell ref="E395:F395"/>
    <mergeCell ref="G395:H395"/>
    <mergeCell ref="I395:J395"/>
    <mergeCell ref="C396:D396"/>
    <mergeCell ref="E396:F396"/>
    <mergeCell ref="G396:H396"/>
    <mergeCell ref="I396:J396"/>
    <mergeCell ref="C393:D393"/>
    <mergeCell ref="E393:F393"/>
    <mergeCell ref="G393:H393"/>
    <mergeCell ref="I393:J393"/>
    <mergeCell ref="C394:D394"/>
    <mergeCell ref="E394:F394"/>
    <mergeCell ref="G394:H394"/>
    <mergeCell ref="I394:J394"/>
    <mergeCell ref="C391:D391"/>
    <mergeCell ref="E391:F391"/>
    <mergeCell ref="G391:H391"/>
    <mergeCell ref="I391:J391"/>
    <mergeCell ref="C392:D392"/>
    <mergeCell ref="E392:F392"/>
    <mergeCell ref="G392:H392"/>
    <mergeCell ref="I392:J392"/>
    <mergeCell ref="C389:D389"/>
    <mergeCell ref="E389:F389"/>
    <mergeCell ref="G389:H389"/>
    <mergeCell ref="I389:J389"/>
    <mergeCell ref="C390:D390"/>
    <mergeCell ref="E390:F390"/>
    <mergeCell ref="G390:H390"/>
    <mergeCell ref="I390:J390"/>
    <mergeCell ref="C387:D387"/>
    <mergeCell ref="E387:F387"/>
    <mergeCell ref="G387:H387"/>
    <mergeCell ref="I387:J387"/>
    <mergeCell ref="C388:D388"/>
    <mergeCell ref="E388:F388"/>
    <mergeCell ref="G388:H388"/>
    <mergeCell ref="I388:J388"/>
    <mergeCell ref="C385:D385"/>
    <mergeCell ref="E385:F385"/>
    <mergeCell ref="G385:H385"/>
    <mergeCell ref="I385:J385"/>
    <mergeCell ref="C386:D386"/>
    <mergeCell ref="E386:F386"/>
    <mergeCell ref="G386:H386"/>
    <mergeCell ref="I386:J386"/>
    <mergeCell ref="C383:D383"/>
    <mergeCell ref="E383:F383"/>
    <mergeCell ref="G383:H383"/>
    <mergeCell ref="I383:J383"/>
    <mergeCell ref="C384:D384"/>
    <mergeCell ref="E384:F384"/>
    <mergeCell ref="G384:H384"/>
    <mergeCell ref="I384:J384"/>
    <mergeCell ref="C381:D381"/>
    <mergeCell ref="E381:F381"/>
    <mergeCell ref="G381:H381"/>
    <mergeCell ref="I381:J381"/>
    <mergeCell ref="C382:D382"/>
    <mergeCell ref="E382:F382"/>
    <mergeCell ref="G382:H382"/>
    <mergeCell ref="I382:J382"/>
    <mergeCell ref="C379:D379"/>
    <mergeCell ref="E379:F379"/>
    <mergeCell ref="G379:H379"/>
    <mergeCell ref="I379:J379"/>
    <mergeCell ref="C380:D380"/>
    <mergeCell ref="E380:F380"/>
    <mergeCell ref="G380:H380"/>
    <mergeCell ref="I380:J380"/>
    <mergeCell ref="C377:D377"/>
    <mergeCell ref="E377:F377"/>
    <mergeCell ref="G377:H377"/>
    <mergeCell ref="I377:J377"/>
    <mergeCell ref="C378:D378"/>
    <mergeCell ref="E378:F378"/>
    <mergeCell ref="G378:H378"/>
    <mergeCell ref="I378:J378"/>
    <mergeCell ref="C375:D375"/>
    <mergeCell ref="E375:F375"/>
    <mergeCell ref="G375:H375"/>
    <mergeCell ref="I375:J375"/>
    <mergeCell ref="C376:D376"/>
    <mergeCell ref="E376:F376"/>
    <mergeCell ref="G376:H376"/>
    <mergeCell ref="I376:J376"/>
    <mergeCell ref="C373:D373"/>
    <mergeCell ref="E373:F373"/>
    <mergeCell ref="G373:H373"/>
    <mergeCell ref="I373:J373"/>
    <mergeCell ref="C374:D374"/>
    <mergeCell ref="E374:F374"/>
    <mergeCell ref="G374:H374"/>
    <mergeCell ref="I374:J374"/>
    <mergeCell ref="C371:D371"/>
    <mergeCell ref="E371:F371"/>
    <mergeCell ref="G371:H371"/>
    <mergeCell ref="I371:J371"/>
    <mergeCell ref="C372:D372"/>
    <mergeCell ref="E372:F372"/>
    <mergeCell ref="G372:H372"/>
    <mergeCell ref="I372:J372"/>
    <mergeCell ref="C369:D369"/>
    <mergeCell ref="E369:F369"/>
    <mergeCell ref="G369:H369"/>
    <mergeCell ref="I369:J369"/>
    <mergeCell ref="C370:D370"/>
    <mergeCell ref="E370:F370"/>
    <mergeCell ref="G370:H370"/>
    <mergeCell ref="I370:J370"/>
    <mergeCell ref="C367:D367"/>
    <mergeCell ref="E367:F367"/>
    <mergeCell ref="G367:H367"/>
    <mergeCell ref="I367:J367"/>
    <mergeCell ref="C368:D368"/>
    <mergeCell ref="E368:F368"/>
    <mergeCell ref="G368:H368"/>
    <mergeCell ref="I368:J368"/>
    <mergeCell ref="C365:D365"/>
    <mergeCell ref="E365:F365"/>
    <mergeCell ref="G365:H365"/>
    <mergeCell ref="I365:J365"/>
    <mergeCell ref="C366:D366"/>
    <mergeCell ref="E366:F366"/>
    <mergeCell ref="G366:H366"/>
    <mergeCell ref="I366:J366"/>
    <mergeCell ref="C363:D363"/>
    <mergeCell ref="E363:F363"/>
    <mergeCell ref="G363:H363"/>
    <mergeCell ref="I363:J363"/>
    <mergeCell ref="C364:D364"/>
    <mergeCell ref="E364:F364"/>
    <mergeCell ref="G364:H364"/>
    <mergeCell ref="I364:J364"/>
    <mergeCell ref="C361:D361"/>
    <mergeCell ref="E361:F361"/>
    <mergeCell ref="G361:H361"/>
    <mergeCell ref="I361:J361"/>
    <mergeCell ref="C362:D362"/>
    <mergeCell ref="E362:F362"/>
    <mergeCell ref="G362:H362"/>
    <mergeCell ref="I362:J362"/>
    <mergeCell ref="C359:D359"/>
    <mergeCell ref="E359:F359"/>
    <mergeCell ref="G359:H359"/>
    <mergeCell ref="I359:J359"/>
    <mergeCell ref="C360:D360"/>
    <mergeCell ref="E360:F360"/>
    <mergeCell ref="G360:H360"/>
    <mergeCell ref="I360:J360"/>
    <mergeCell ref="C357:D357"/>
    <mergeCell ref="E357:F357"/>
    <mergeCell ref="G357:H357"/>
    <mergeCell ref="I357:J357"/>
    <mergeCell ref="C358:D358"/>
    <mergeCell ref="E358:F358"/>
    <mergeCell ref="G358:H358"/>
    <mergeCell ref="I358:J358"/>
    <mergeCell ref="C355:D355"/>
    <mergeCell ref="E355:F355"/>
    <mergeCell ref="G355:H355"/>
    <mergeCell ref="I355:J355"/>
    <mergeCell ref="C356:D356"/>
    <mergeCell ref="E356:F356"/>
    <mergeCell ref="G356:H356"/>
    <mergeCell ref="I356:J356"/>
    <mergeCell ref="C353:D353"/>
    <mergeCell ref="E353:F353"/>
    <mergeCell ref="G353:H353"/>
    <mergeCell ref="I353:J353"/>
    <mergeCell ref="C354:D354"/>
    <mergeCell ref="E354:F354"/>
    <mergeCell ref="G354:H354"/>
    <mergeCell ref="I354:J354"/>
    <mergeCell ref="C351:D351"/>
    <mergeCell ref="E351:F351"/>
    <mergeCell ref="G351:H351"/>
    <mergeCell ref="I351:J351"/>
    <mergeCell ref="C352:D352"/>
    <mergeCell ref="E352:F352"/>
    <mergeCell ref="G352:H352"/>
    <mergeCell ref="I352:J352"/>
    <mergeCell ref="C349:D349"/>
    <mergeCell ref="E349:F349"/>
    <mergeCell ref="G349:H349"/>
    <mergeCell ref="I349:J349"/>
    <mergeCell ref="C350:D350"/>
    <mergeCell ref="E350:F350"/>
    <mergeCell ref="G350:H350"/>
    <mergeCell ref="I350:J350"/>
    <mergeCell ref="C347:D347"/>
    <mergeCell ref="E347:F347"/>
    <mergeCell ref="G347:H347"/>
    <mergeCell ref="I347:J347"/>
    <mergeCell ref="C348:D348"/>
    <mergeCell ref="E348:F348"/>
    <mergeCell ref="G348:H348"/>
    <mergeCell ref="I348:J348"/>
    <mergeCell ref="C345:D345"/>
    <mergeCell ref="E345:F345"/>
    <mergeCell ref="G345:H345"/>
    <mergeCell ref="I345:J345"/>
    <mergeCell ref="C346:D346"/>
    <mergeCell ref="E346:F346"/>
    <mergeCell ref="G346:H346"/>
    <mergeCell ref="I346:J346"/>
    <mergeCell ref="C343:D343"/>
    <mergeCell ref="E343:F343"/>
    <mergeCell ref="G343:H343"/>
    <mergeCell ref="I343:J343"/>
    <mergeCell ref="C344:D344"/>
    <mergeCell ref="E344:F344"/>
    <mergeCell ref="G344:H344"/>
    <mergeCell ref="I344:J344"/>
    <mergeCell ref="C341:D341"/>
    <mergeCell ref="E341:F341"/>
    <mergeCell ref="G341:H341"/>
    <mergeCell ref="I341:J341"/>
    <mergeCell ref="C342:D342"/>
    <mergeCell ref="E342:F342"/>
    <mergeCell ref="G342:H342"/>
    <mergeCell ref="I342:J342"/>
    <mergeCell ref="C339:D339"/>
    <mergeCell ref="E339:F339"/>
    <mergeCell ref="G339:H339"/>
    <mergeCell ref="I339:J339"/>
    <mergeCell ref="C340:D340"/>
    <mergeCell ref="E340:F340"/>
    <mergeCell ref="G340:H340"/>
    <mergeCell ref="I340:J340"/>
    <mergeCell ref="C337:D337"/>
    <mergeCell ref="E337:F337"/>
    <mergeCell ref="G337:H337"/>
    <mergeCell ref="I337:J337"/>
    <mergeCell ref="C338:D338"/>
    <mergeCell ref="E338:F338"/>
    <mergeCell ref="G338:H338"/>
    <mergeCell ref="I338:J338"/>
    <mergeCell ref="C335:D335"/>
    <mergeCell ref="E335:F335"/>
    <mergeCell ref="G335:H335"/>
    <mergeCell ref="I335:J335"/>
    <mergeCell ref="C336:D336"/>
    <mergeCell ref="E336:F336"/>
    <mergeCell ref="G336:H336"/>
    <mergeCell ref="I336:J336"/>
    <mergeCell ref="C333:D333"/>
    <mergeCell ref="E333:F333"/>
    <mergeCell ref="G333:H333"/>
    <mergeCell ref="I333:J333"/>
    <mergeCell ref="C334:D334"/>
    <mergeCell ref="E334:F334"/>
    <mergeCell ref="G334:H334"/>
    <mergeCell ref="I334:J334"/>
    <mergeCell ref="C331:D331"/>
    <mergeCell ref="E331:F331"/>
    <mergeCell ref="G331:H331"/>
    <mergeCell ref="I331:J331"/>
    <mergeCell ref="C332:D332"/>
    <mergeCell ref="E332:F332"/>
    <mergeCell ref="G332:H332"/>
    <mergeCell ref="I332:J332"/>
    <mergeCell ref="C329:D329"/>
    <mergeCell ref="E329:F329"/>
    <mergeCell ref="G329:H329"/>
    <mergeCell ref="I329:J329"/>
    <mergeCell ref="C330:D330"/>
    <mergeCell ref="E330:F330"/>
    <mergeCell ref="G330:H330"/>
    <mergeCell ref="I330:J330"/>
    <mergeCell ref="C327:D327"/>
    <mergeCell ref="E327:F327"/>
    <mergeCell ref="G327:H327"/>
    <mergeCell ref="I327:J327"/>
    <mergeCell ref="C328:D328"/>
    <mergeCell ref="E328:F328"/>
    <mergeCell ref="G328:H328"/>
    <mergeCell ref="I328:J328"/>
    <mergeCell ref="C325:D325"/>
    <mergeCell ref="E325:F325"/>
    <mergeCell ref="G325:H325"/>
    <mergeCell ref="I325:J325"/>
    <mergeCell ref="C326:D326"/>
    <mergeCell ref="E326:F326"/>
    <mergeCell ref="G326:H326"/>
    <mergeCell ref="I326:J326"/>
    <mergeCell ref="C323:D323"/>
    <mergeCell ref="E323:F323"/>
    <mergeCell ref="G323:H323"/>
    <mergeCell ref="I323:J323"/>
    <mergeCell ref="C324:D324"/>
    <mergeCell ref="E324:F324"/>
    <mergeCell ref="G324:H324"/>
    <mergeCell ref="I324:J324"/>
    <mergeCell ref="C321:D321"/>
    <mergeCell ref="E321:F321"/>
    <mergeCell ref="G321:H321"/>
    <mergeCell ref="I321:J321"/>
    <mergeCell ref="C322:D322"/>
    <mergeCell ref="E322:F322"/>
    <mergeCell ref="G322:H322"/>
    <mergeCell ref="I322:J322"/>
    <mergeCell ref="C319:D319"/>
    <mergeCell ref="E319:F319"/>
    <mergeCell ref="G319:H319"/>
    <mergeCell ref="I319:J319"/>
    <mergeCell ref="C320:D320"/>
    <mergeCell ref="E320:F320"/>
    <mergeCell ref="G320:H320"/>
    <mergeCell ref="I320:J320"/>
    <mergeCell ref="C317:D317"/>
    <mergeCell ref="E317:F317"/>
    <mergeCell ref="G317:H317"/>
    <mergeCell ref="I317:J317"/>
    <mergeCell ref="C318:D318"/>
    <mergeCell ref="E318:F318"/>
    <mergeCell ref="G318:H318"/>
    <mergeCell ref="I318:J318"/>
    <mergeCell ref="C315:D315"/>
    <mergeCell ref="E315:F315"/>
    <mergeCell ref="G315:H315"/>
    <mergeCell ref="I315:J315"/>
    <mergeCell ref="C316:D316"/>
    <mergeCell ref="E316:F316"/>
    <mergeCell ref="G316:H316"/>
    <mergeCell ref="I316:J316"/>
    <mergeCell ref="C313:D313"/>
    <mergeCell ref="E313:F313"/>
    <mergeCell ref="G313:H313"/>
    <mergeCell ref="I313:J313"/>
    <mergeCell ref="C314:D314"/>
    <mergeCell ref="E314:F314"/>
    <mergeCell ref="G314:H314"/>
    <mergeCell ref="I314:J314"/>
    <mergeCell ref="C311:D311"/>
    <mergeCell ref="E311:F311"/>
    <mergeCell ref="G311:H311"/>
    <mergeCell ref="I311:J311"/>
    <mergeCell ref="C312:D312"/>
    <mergeCell ref="E312:F312"/>
    <mergeCell ref="G312:H312"/>
    <mergeCell ref="I312:J312"/>
    <mergeCell ref="C309:D309"/>
    <mergeCell ref="E309:F309"/>
    <mergeCell ref="G309:H309"/>
    <mergeCell ref="I309:J309"/>
    <mergeCell ref="C310:D310"/>
    <mergeCell ref="E310:F310"/>
    <mergeCell ref="G310:H310"/>
    <mergeCell ref="I310:J310"/>
    <mergeCell ref="C307:D307"/>
    <mergeCell ref="E307:F307"/>
    <mergeCell ref="G307:H307"/>
    <mergeCell ref="I307:J307"/>
    <mergeCell ref="C308:D308"/>
    <mergeCell ref="E308:F308"/>
    <mergeCell ref="G308:H308"/>
    <mergeCell ref="I308:J308"/>
    <mergeCell ref="C305:D305"/>
    <mergeCell ref="E305:F305"/>
    <mergeCell ref="G305:H305"/>
    <mergeCell ref="I305:J305"/>
    <mergeCell ref="C306:D306"/>
    <mergeCell ref="E306:F306"/>
    <mergeCell ref="G306:H306"/>
    <mergeCell ref="I306:J306"/>
    <mergeCell ref="C303:D303"/>
    <mergeCell ref="E303:F303"/>
    <mergeCell ref="G303:H303"/>
    <mergeCell ref="I303:J303"/>
    <mergeCell ref="C304:D304"/>
    <mergeCell ref="E304:F304"/>
    <mergeCell ref="G304:H304"/>
    <mergeCell ref="I304:J304"/>
    <mergeCell ref="C301:D301"/>
    <mergeCell ref="E301:F301"/>
    <mergeCell ref="G301:H301"/>
    <mergeCell ref="I301:J301"/>
    <mergeCell ref="C302:D302"/>
    <mergeCell ref="E302:F302"/>
    <mergeCell ref="G302:H302"/>
    <mergeCell ref="I302:J302"/>
    <mergeCell ref="C299:D299"/>
    <mergeCell ref="E299:F299"/>
    <mergeCell ref="G299:H299"/>
    <mergeCell ref="I299:J299"/>
    <mergeCell ref="C300:D300"/>
    <mergeCell ref="E300:F300"/>
    <mergeCell ref="G300:H300"/>
    <mergeCell ref="I300:J300"/>
    <mergeCell ref="C297:D297"/>
    <mergeCell ref="E297:F297"/>
    <mergeCell ref="G297:H297"/>
    <mergeCell ref="I297:J297"/>
    <mergeCell ref="C298:D298"/>
    <mergeCell ref="E298:F298"/>
    <mergeCell ref="G298:H298"/>
    <mergeCell ref="I298:J298"/>
    <mergeCell ref="C295:D295"/>
    <mergeCell ref="E295:F295"/>
    <mergeCell ref="G295:H295"/>
    <mergeCell ref="I295:J295"/>
    <mergeCell ref="C296:D296"/>
    <mergeCell ref="E296:F296"/>
    <mergeCell ref="G296:H296"/>
    <mergeCell ref="I296:J296"/>
    <mergeCell ref="C293:D293"/>
    <mergeCell ref="E293:F293"/>
    <mergeCell ref="G293:H293"/>
    <mergeCell ref="I293:J293"/>
    <mergeCell ref="C294:D294"/>
    <mergeCell ref="E294:F294"/>
    <mergeCell ref="G294:H294"/>
    <mergeCell ref="I294:J294"/>
    <mergeCell ref="C291:D291"/>
    <mergeCell ref="E291:F291"/>
    <mergeCell ref="G291:H291"/>
    <mergeCell ref="I291:J291"/>
    <mergeCell ref="C292:D292"/>
    <mergeCell ref="E292:F292"/>
    <mergeCell ref="G292:H292"/>
    <mergeCell ref="I292:J292"/>
    <mergeCell ref="C289:D289"/>
    <mergeCell ref="E289:F289"/>
    <mergeCell ref="G289:H289"/>
    <mergeCell ref="I289:J289"/>
    <mergeCell ref="C290:D290"/>
    <mergeCell ref="E290:F290"/>
    <mergeCell ref="G290:H290"/>
    <mergeCell ref="I290:J290"/>
    <mergeCell ref="C287:D287"/>
    <mergeCell ref="E287:F287"/>
    <mergeCell ref="G287:H287"/>
    <mergeCell ref="I287:J287"/>
    <mergeCell ref="C288:D288"/>
    <mergeCell ref="E288:F288"/>
    <mergeCell ref="G288:H288"/>
    <mergeCell ref="I288:J288"/>
    <mergeCell ref="C285:D285"/>
    <mergeCell ref="E285:F285"/>
    <mergeCell ref="G285:H285"/>
    <mergeCell ref="I285:J285"/>
    <mergeCell ref="C286:D286"/>
    <mergeCell ref="E286:F286"/>
    <mergeCell ref="G286:H286"/>
    <mergeCell ref="I286:J286"/>
    <mergeCell ref="C283:D283"/>
    <mergeCell ref="E283:F283"/>
    <mergeCell ref="G283:H283"/>
    <mergeCell ref="I283:J283"/>
    <mergeCell ref="C284:D284"/>
    <mergeCell ref="E284:F284"/>
    <mergeCell ref="G284:H284"/>
    <mergeCell ref="I284:J284"/>
    <mergeCell ref="C281:D281"/>
    <mergeCell ref="E281:F281"/>
    <mergeCell ref="G281:H281"/>
    <mergeCell ref="I281:J281"/>
    <mergeCell ref="C282:D282"/>
    <mergeCell ref="E282:F282"/>
    <mergeCell ref="G282:H282"/>
    <mergeCell ref="I282:J282"/>
    <mergeCell ref="C279:D279"/>
    <mergeCell ref="E279:F279"/>
    <mergeCell ref="G279:H279"/>
    <mergeCell ref="I279:J279"/>
    <mergeCell ref="C280:D280"/>
    <mergeCell ref="E280:F280"/>
    <mergeCell ref="G280:H280"/>
    <mergeCell ref="I280:J280"/>
    <mergeCell ref="C277:D277"/>
    <mergeCell ref="E277:F277"/>
    <mergeCell ref="G277:H277"/>
    <mergeCell ref="I277:J277"/>
    <mergeCell ref="C278:D278"/>
    <mergeCell ref="E278:F278"/>
    <mergeCell ref="G278:H278"/>
    <mergeCell ref="I278:J278"/>
    <mergeCell ref="C275:D275"/>
    <mergeCell ref="E275:F275"/>
    <mergeCell ref="G275:H275"/>
    <mergeCell ref="I275:J275"/>
    <mergeCell ref="C276:D276"/>
    <mergeCell ref="E276:F276"/>
    <mergeCell ref="G276:H276"/>
    <mergeCell ref="I276:J276"/>
    <mergeCell ref="C273:D273"/>
    <mergeCell ref="E273:F273"/>
    <mergeCell ref="G273:H273"/>
    <mergeCell ref="I273:J273"/>
    <mergeCell ref="C274:D274"/>
    <mergeCell ref="E274:F274"/>
    <mergeCell ref="G274:H274"/>
    <mergeCell ref="I274:J274"/>
    <mergeCell ref="C271:D271"/>
    <mergeCell ref="E271:F271"/>
    <mergeCell ref="G271:H271"/>
    <mergeCell ref="I271:J271"/>
    <mergeCell ref="C272:D272"/>
    <mergeCell ref="E272:F272"/>
    <mergeCell ref="G272:H272"/>
    <mergeCell ref="I272:J272"/>
    <mergeCell ref="C269:D269"/>
    <mergeCell ref="E269:F269"/>
    <mergeCell ref="G269:H269"/>
    <mergeCell ref="I269:J269"/>
    <mergeCell ref="C270:D270"/>
    <mergeCell ref="E270:F270"/>
    <mergeCell ref="G270:H270"/>
    <mergeCell ref="I270:J270"/>
    <mergeCell ref="C267:D267"/>
    <mergeCell ref="E267:F267"/>
    <mergeCell ref="G267:H267"/>
    <mergeCell ref="I267:J267"/>
    <mergeCell ref="C268:D268"/>
    <mergeCell ref="E268:F268"/>
    <mergeCell ref="G268:H268"/>
    <mergeCell ref="I268:J268"/>
    <mergeCell ref="C265:D265"/>
    <mergeCell ref="E265:F265"/>
    <mergeCell ref="G265:H265"/>
    <mergeCell ref="I265:J265"/>
    <mergeCell ref="C266:D266"/>
    <mergeCell ref="E266:F266"/>
    <mergeCell ref="G266:H266"/>
    <mergeCell ref="I266:J266"/>
    <mergeCell ref="C263:D263"/>
    <mergeCell ref="E263:F263"/>
    <mergeCell ref="G263:H263"/>
    <mergeCell ref="I263:J263"/>
    <mergeCell ref="C264:D264"/>
    <mergeCell ref="E264:F264"/>
    <mergeCell ref="G264:H264"/>
    <mergeCell ref="I264:J264"/>
    <mergeCell ref="C261:D261"/>
    <mergeCell ref="E261:F261"/>
    <mergeCell ref="G261:H261"/>
    <mergeCell ref="I261:J261"/>
    <mergeCell ref="C262:D262"/>
    <mergeCell ref="E262:F262"/>
    <mergeCell ref="G262:H262"/>
    <mergeCell ref="I262:J262"/>
    <mergeCell ref="C259:D259"/>
    <mergeCell ref="E259:F259"/>
    <mergeCell ref="G259:H259"/>
    <mergeCell ref="I259:J259"/>
    <mergeCell ref="C260:D260"/>
    <mergeCell ref="E260:F260"/>
    <mergeCell ref="G260:H260"/>
    <mergeCell ref="I260:J260"/>
    <mergeCell ref="C257:D257"/>
    <mergeCell ref="E257:F257"/>
    <mergeCell ref="G257:H257"/>
    <mergeCell ref="I257:J257"/>
    <mergeCell ref="C258:D258"/>
    <mergeCell ref="E258:F258"/>
    <mergeCell ref="G258:H258"/>
    <mergeCell ref="I258:J258"/>
    <mergeCell ref="C255:D255"/>
    <mergeCell ref="E255:F255"/>
    <mergeCell ref="G255:H255"/>
    <mergeCell ref="I255:J255"/>
    <mergeCell ref="C256:D256"/>
    <mergeCell ref="E256:F256"/>
    <mergeCell ref="G256:H256"/>
    <mergeCell ref="I256:J256"/>
    <mergeCell ref="C253:D253"/>
    <mergeCell ref="E253:F253"/>
    <mergeCell ref="G253:H253"/>
    <mergeCell ref="I253:J253"/>
    <mergeCell ref="C254:D254"/>
    <mergeCell ref="E254:F254"/>
    <mergeCell ref="G254:H254"/>
    <mergeCell ref="I254:J254"/>
    <mergeCell ref="C251:D251"/>
    <mergeCell ref="E251:F251"/>
    <mergeCell ref="G251:H251"/>
    <mergeCell ref="I251:J251"/>
    <mergeCell ref="C252:D252"/>
    <mergeCell ref="E252:F252"/>
    <mergeCell ref="G252:H252"/>
    <mergeCell ref="I252:J252"/>
    <mergeCell ref="C249:D249"/>
    <mergeCell ref="E249:F249"/>
    <mergeCell ref="G249:H249"/>
    <mergeCell ref="I249:J249"/>
    <mergeCell ref="C250:D250"/>
    <mergeCell ref="E250:F250"/>
    <mergeCell ref="G250:H250"/>
    <mergeCell ref="I250:J250"/>
    <mergeCell ref="C247:D247"/>
    <mergeCell ref="E247:F247"/>
    <mergeCell ref="G247:H247"/>
    <mergeCell ref="I247:J247"/>
    <mergeCell ref="C248:D248"/>
    <mergeCell ref="E248:F248"/>
    <mergeCell ref="G248:H248"/>
    <mergeCell ref="I248:J248"/>
    <mergeCell ref="C245:D245"/>
    <mergeCell ref="E245:F245"/>
    <mergeCell ref="G245:H245"/>
    <mergeCell ref="I245:J245"/>
    <mergeCell ref="C246:D246"/>
    <mergeCell ref="E246:F246"/>
    <mergeCell ref="G246:H246"/>
    <mergeCell ref="I246:J246"/>
    <mergeCell ref="C243:D243"/>
    <mergeCell ref="E243:F243"/>
    <mergeCell ref="G243:H243"/>
    <mergeCell ref="I243:J243"/>
    <mergeCell ref="C244:D244"/>
    <mergeCell ref="E244:F244"/>
    <mergeCell ref="G244:H244"/>
    <mergeCell ref="I244:J244"/>
    <mergeCell ref="C241:D241"/>
    <mergeCell ref="E241:F241"/>
    <mergeCell ref="G241:H241"/>
    <mergeCell ref="I241:J241"/>
    <mergeCell ref="C242:D242"/>
    <mergeCell ref="E242:F242"/>
    <mergeCell ref="G242:H242"/>
    <mergeCell ref="I242:J242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C235:D235"/>
    <mergeCell ref="E235:F235"/>
    <mergeCell ref="G235:H235"/>
    <mergeCell ref="I235:J235"/>
    <mergeCell ref="C236:D236"/>
    <mergeCell ref="E236:F236"/>
    <mergeCell ref="G236:H236"/>
    <mergeCell ref="I236:J236"/>
    <mergeCell ref="C233:D233"/>
    <mergeCell ref="E233:F233"/>
    <mergeCell ref="G233:H233"/>
    <mergeCell ref="I233:J233"/>
    <mergeCell ref="C234:D234"/>
    <mergeCell ref="E234:F234"/>
    <mergeCell ref="G234:H234"/>
    <mergeCell ref="I234:J234"/>
    <mergeCell ref="C231:D231"/>
    <mergeCell ref="E231:F231"/>
    <mergeCell ref="G231:H231"/>
    <mergeCell ref="I231:J231"/>
    <mergeCell ref="C232:D232"/>
    <mergeCell ref="E232:F232"/>
    <mergeCell ref="G232:H232"/>
    <mergeCell ref="I232:J232"/>
    <mergeCell ref="C229:D229"/>
    <mergeCell ref="E229:F229"/>
    <mergeCell ref="G229:H229"/>
    <mergeCell ref="I229:J229"/>
    <mergeCell ref="C230:D230"/>
    <mergeCell ref="E230:F230"/>
    <mergeCell ref="G230:H230"/>
    <mergeCell ref="I230:J230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C223:D223"/>
    <mergeCell ref="E223:F223"/>
    <mergeCell ref="G223:H223"/>
    <mergeCell ref="I223:J223"/>
    <mergeCell ref="C224:D224"/>
    <mergeCell ref="E224:F224"/>
    <mergeCell ref="G224:H224"/>
    <mergeCell ref="I224:J224"/>
    <mergeCell ref="C221:D221"/>
    <mergeCell ref="E221:F221"/>
    <mergeCell ref="G221:H221"/>
    <mergeCell ref="I221:J221"/>
    <mergeCell ref="C222:D222"/>
    <mergeCell ref="E222:F222"/>
    <mergeCell ref="G222:H222"/>
    <mergeCell ref="I222:J222"/>
    <mergeCell ref="C219:D219"/>
    <mergeCell ref="E219:F219"/>
    <mergeCell ref="G219:H219"/>
    <mergeCell ref="I219:J219"/>
    <mergeCell ref="C220:D220"/>
    <mergeCell ref="E220:F220"/>
    <mergeCell ref="G220:H220"/>
    <mergeCell ref="I220:J220"/>
    <mergeCell ref="C217:D217"/>
    <mergeCell ref="E217:F217"/>
    <mergeCell ref="G217:H217"/>
    <mergeCell ref="I217:J217"/>
    <mergeCell ref="C218:D218"/>
    <mergeCell ref="E218:F218"/>
    <mergeCell ref="G218:H218"/>
    <mergeCell ref="I218:J218"/>
    <mergeCell ref="C215:D215"/>
    <mergeCell ref="E215:F215"/>
    <mergeCell ref="G215:H215"/>
    <mergeCell ref="I215:J215"/>
    <mergeCell ref="C216:D216"/>
    <mergeCell ref="E216:F216"/>
    <mergeCell ref="G216:H216"/>
    <mergeCell ref="I216:J216"/>
    <mergeCell ref="C213:D213"/>
    <mergeCell ref="E213:F213"/>
    <mergeCell ref="G213:H213"/>
    <mergeCell ref="I213:J213"/>
    <mergeCell ref="C214:D214"/>
    <mergeCell ref="E214:F214"/>
    <mergeCell ref="G214:H214"/>
    <mergeCell ref="I214:J214"/>
    <mergeCell ref="C211:D211"/>
    <mergeCell ref="E211:F211"/>
    <mergeCell ref="G211:H211"/>
    <mergeCell ref="I211:J211"/>
    <mergeCell ref="C212:D212"/>
    <mergeCell ref="E212:F212"/>
    <mergeCell ref="G212:H212"/>
    <mergeCell ref="I212:J212"/>
    <mergeCell ref="C209:D209"/>
    <mergeCell ref="E209:F209"/>
    <mergeCell ref="G209:H209"/>
    <mergeCell ref="I209:J209"/>
    <mergeCell ref="C210:D210"/>
    <mergeCell ref="E210:F210"/>
    <mergeCell ref="G210:H210"/>
    <mergeCell ref="I210:J210"/>
    <mergeCell ref="C207:D207"/>
    <mergeCell ref="E207:F207"/>
    <mergeCell ref="G207:H207"/>
    <mergeCell ref="I207:J207"/>
    <mergeCell ref="C208:D208"/>
    <mergeCell ref="E208:F208"/>
    <mergeCell ref="G208:H208"/>
    <mergeCell ref="I208:J208"/>
    <mergeCell ref="C205:D205"/>
    <mergeCell ref="E205:F205"/>
    <mergeCell ref="G205:H205"/>
    <mergeCell ref="I205:J205"/>
    <mergeCell ref="C206:D206"/>
    <mergeCell ref="E206:F206"/>
    <mergeCell ref="G206:H206"/>
    <mergeCell ref="I206:J206"/>
    <mergeCell ref="C203:D203"/>
    <mergeCell ref="E203:F203"/>
    <mergeCell ref="G203:H203"/>
    <mergeCell ref="I203:J203"/>
    <mergeCell ref="C204:D204"/>
    <mergeCell ref="E204:F204"/>
    <mergeCell ref="G204:H204"/>
    <mergeCell ref="I204:J204"/>
    <mergeCell ref="C201:D201"/>
    <mergeCell ref="E201:F201"/>
    <mergeCell ref="G201:H201"/>
    <mergeCell ref="I201:J201"/>
    <mergeCell ref="C202:D202"/>
    <mergeCell ref="E202:F202"/>
    <mergeCell ref="G202:H202"/>
    <mergeCell ref="I202:J202"/>
    <mergeCell ref="C199:D199"/>
    <mergeCell ref="E199:F199"/>
    <mergeCell ref="G199:H199"/>
    <mergeCell ref="I199:J199"/>
    <mergeCell ref="C200:D200"/>
    <mergeCell ref="E200:F200"/>
    <mergeCell ref="G200:H200"/>
    <mergeCell ref="I200:J200"/>
    <mergeCell ref="C197:D197"/>
    <mergeCell ref="E197:F197"/>
    <mergeCell ref="G197:H197"/>
    <mergeCell ref="I197:J197"/>
    <mergeCell ref="C198:D198"/>
    <mergeCell ref="E198:F198"/>
    <mergeCell ref="G198:H198"/>
    <mergeCell ref="I198:J198"/>
    <mergeCell ref="C195:D195"/>
    <mergeCell ref="E195:F195"/>
    <mergeCell ref="G195:H195"/>
    <mergeCell ref="I195:J195"/>
    <mergeCell ref="C196:D196"/>
    <mergeCell ref="E196:F196"/>
    <mergeCell ref="G196:H196"/>
    <mergeCell ref="I196:J196"/>
    <mergeCell ref="C193:D193"/>
    <mergeCell ref="E193:F193"/>
    <mergeCell ref="G193:H193"/>
    <mergeCell ref="I193:J193"/>
    <mergeCell ref="C194:D194"/>
    <mergeCell ref="E194:F194"/>
    <mergeCell ref="G194:H194"/>
    <mergeCell ref="I194:J194"/>
    <mergeCell ref="C191:D191"/>
    <mergeCell ref="E191:F191"/>
    <mergeCell ref="G191:H191"/>
    <mergeCell ref="I191:J191"/>
    <mergeCell ref="C192:D192"/>
    <mergeCell ref="E192:F192"/>
    <mergeCell ref="G192:H192"/>
    <mergeCell ref="I192:J192"/>
    <mergeCell ref="C189:D189"/>
    <mergeCell ref="E189:F189"/>
    <mergeCell ref="G189:H189"/>
    <mergeCell ref="I189:J189"/>
    <mergeCell ref="C190:D190"/>
    <mergeCell ref="E190:F190"/>
    <mergeCell ref="G190:H190"/>
    <mergeCell ref="I190:J190"/>
    <mergeCell ref="C187:D187"/>
    <mergeCell ref="E187:F187"/>
    <mergeCell ref="G187:H187"/>
    <mergeCell ref="I187:J187"/>
    <mergeCell ref="C188:D188"/>
    <mergeCell ref="E188:F188"/>
    <mergeCell ref="G188:H188"/>
    <mergeCell ref="I188:J188"/>
    <mergeCell ref="C185:D185"/>
    <mergeCell ref="E185:F185"/>
    <mergeCell ref="G185:H185"/>
    <mergeCell ref="I185:J185"/>
    <mergeCell ref="C186:D186"/>
    <mergeCell ref="E186:F186"/>
    <mergeCell ref="G186:H186"/>
    <mergeCell ref="I186:J186"/>
    <mergeCell ref="C183:D183"/>
    <mergeCell ref="E183:F183"/>
    <mergeCell ref="G183:H183"/>
    <mergeCell ref="I183:J183"/>
    <mergeCell ref="C184:D184"/>
    <mergeCell ref="E184:F184"/>
    <mergeCell ref="G184:H184"/>
    <mergeCell ref="I184:J184"/>
    <mergeCell ref="C181:D181"/>
    <mergeCell ref="E181:F181"/>
    <mergeCell ref="G181:H181"/>
    <mergeCell ref="I181:J181"/>
    <mergeCell ref="C182:D182"/>
    <mergeCell ref="E182:F182"/>
    <mergeCell ref="G182:H182"/>
    <mergeCell ref="I182:J182"/>
    <mergeCell ref="C179:D179"/>
    <mergeCell ref="E179:F179"/>
    <mergeCell ref="G179:H179"/>
    <mergeCell ref="I179:J179"/>
    <mergeCell ref="C180:D180"/>
    <mergeCell ref="E180:F180"/>
    <mergeCell ref="G180:H180"/>
    <mergeCell ref="I180:J180"/>
    <mergeCell ref="C177:D177"/>
    <mergeCell ref="E177:F177"/>
    <mergeCell ref="G177:H177"/>
    <mergeCell ref="I177:J177"/>
    <mergeCell ref="C178:D178"/>
    <mergeCell ref="E178:F178"/>
    <mergeCell ref="G178:H178"/>
    <mergeCell ref="I178:J178"/>
    <mergeCell ref="C175:D175"/>
    <mergeCell ref="E175:F175"/>
    <mergeCell ref="G175:H175"/>
    <mergeCell ref="I175:J175"/>
    <mergeCell ref="C176:D176"/>
    <mergeCell ref="E176:F176"/>
    <mergeCell ref="G176:H176"/>
    <mergeCell ref="I176:J176"/>
    <mergeCell ref="C173:D173"/>
    <mergeCell ref="E173:F173"/>
    <mergeCell ref="G173:H173"/>
    <mergeCell ref="I173:J173"/>
    <mergeCell ref="C174:D174"/>
    <mergeCell ref="E174:F174"/>
    <mergeCell ref="G174:H174"/>
    <mergeCell ref="I174:J174"/>
    <mergeCell ref="C171:D171"/>
    <mergeCell ref="E171:F171"/>
    <mergeCell ref="G171:H171"/>
    <mergeCell ref="I171:J171"/>
    <mergeCell ref="C172:D172"/>
    <mergeCell ref="E172:F172"/>
    <mergeCell ref="G172:H172"/>
    <mergeCell ref="I172:J172"/>
    <mergeCell ref="C169:D169"/>
    <mergeCell ref="E169:F169"/>
    <mergeCell ref="G169:H169"/>
    <mergeCell ref="I169:J169"/>
    <mergeCell ref="C170:D170"/>
    <mergeCell ref="E170:F170"/>
    <mergeCell ref="G170:H170"/>
    <mergeCell ref="I170:J170"/>
    <mergeCell ref="C167:D167"/>
    <mergeCell ref="E167:F167"/>
    <mergeCell ref="G167:H167"/>
    <mergeCell ref="I167:J167"/>
    <mergeCell ref="C168:D168"/>
    <mergeCell ref="E168:F168"/>
    <mergeCell ref="G168:H168"/>
    <mergeCell ref="I168:J168"/>
    <mergeCell ref="C165:D165"/>
    <mergeCell ref="E165:F165"/>
    <mergeCell ref="G165:H165"/>
    <mergeCell ref="I165:J165"/>
    <mergeCell ref="C166:D166"/>
    <mergeCell ref="E166:F166"/>
    <mergeCell ref="G166:H166"/>
    <mergeCell ref="I166:J166"/>
    <mergeCell ref="C163:D163"/>
    <mergeCell ref="E163:F163"/>
    <mergeCell ref="G163:H163"/>
    <mergeCell ref="I163:J163"/>
    <mergeCell ref="C164:D164"/>
    <mergeCell ref="E164:F164"/>
    <mergeCell ref="G164:H164"/>
    <mergeCell ref="I164:J164"/>
    <mergeCell ref="C161:D161"/>
    <mergeCell ref="E161:F161"/>
    <mergeCell ref="G161:H161"/>
    <mergeCell ref="I161:J161"/>
    <mergeCell ref="C162:D162"/>
    <mergeCell ref="E162:F162"/>
    <mergeCell ref="G162:H162"/>
    <mergeCell ref="I162:J162"/>
    <mergeCell ref="C159:D159"/>
    <mergeCell ref="E159:F159"/>
    <mergeCell ref="G159:H159"/>
    <mergeCell ref="I159:J159"/>
    <mergeCell ref="C160:D160"/>
    <mergeCell ref="E160:F160"/>
    <mergeCell ref="G160:H160"/>
    <mergeCell ref="I160:J160"/>
    <mergeCell ref="C157:D157"/>
    <mergeCell ref="E157:F157"/>
    <mergeCell ref="G157:H157"/>
    <mergeCell ref="I157:J157"/>
    <mergeCell ref="C158:D158"/>
    <mergeCell ref="E158:F158"/>
    <mergeCell ref="G158:H158"/>
    <mergeCell ref="I158:J158"/>
    <mergeCell ref="C155:D155"/>
    <mergeCell ref="E155:F155"/>
    <mergeCell ref="G155:H155"/>
    <mergeCell ref="I155:J155"/>
    <mergeCell ref="C156:D156"/>
    <mergeCell ref="E156:F156"/>
    <mergeCell ref="G156:H156"/>
    <mergeCell ref="I156:J156"/>
    <mergeCell ref="C153:D153"/>
    <mergeCell ref="E153:F153"/>
    <mergeCell ref="G153:H153"/>
    <mergeCell ref="I153:J153"/>
    <mergeCell ref="C154:D154"/>
    <mergeCell ref="E154:F154"/>
    <mergeCell ref="G154:H154"/>
    <mergeCell ref="I154:J154"/>
    <mergeCell ref="C151:D151"/>
    <mergeCell ref="E151:F151"/>
    <mergeCell ref="G151:H151"/>
    <mergeCell ref="I151:J151"/>
    <mergeCell ref="C152:D152"/>
    <mergeCell ref="E152:F152"/>
    <mergeCell ref="G152:H152"/>
    <mergeCell ref="I152:J152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C147:D147"/>
    <mergeCell ref="E147:F147"/>
    <mergeCell ref="G147:H147"/>
    <mergeCell ref="I147:J147"/>
    <mergeCell ref="C148:D148"/>
    <mergeCell ref="E148:F148"/>
    <mergeCell ref="G148:H148"/>
    <mergeCell ref="I148:J148"/>
    <mergeCell ref="C145:D145"/>
    <mergeCell ref="E145:F145"/>
    <mergeCell ref="G145:H145"/>
    <mergeCell ref="I145:J145"/>
    <mergeCell ref="C146:D146"/>
    <mergeCell ref="E146:F146"/>
    <mergeCell ref="G146:H146"/>
    <mergeCell ref="I146:J146"/>
    <mergeCell ref="C143:D143"/>
    <mergeCell ref="E143:F143"/>
    <mergeCell ref="G143:H143"/>
    <mergeCell ref="I143:J143"/>
    <mergeCell ref="C144:D144"/>
    <mergeCell ref="E144:F144"/>
    <mergeCell ref="G144:H144"/>
    <mergeCell ref="I144:J144"/>
    <mergeCell ref="C141:D141"/>
    <mergeCell ref="E141:F141"/>
    <mergeCell ref="G141:H141"/>
    <mergeCell ref="I141:J141"/>
    <mergeCell ref="C142:D142"/>
    <mergeCell ref="E142:F142"/>
    <mergeCell ref="G142:H142"/>
    <mergeCell ref="I142:J142"/>
    <mergeCell ref="C139:D139"/>
    <mergeCell ref="E139:F139"/>
    <mergeCell ref="G139:H139"/>
    <mergeCell ref="I139:J139"/>
    <mergeCell ref="C140:D140"/>
    <mergeCell ref="E140:F140"/>
    <mergeCell ref="G140:H140"/>
    <mergeCell ref="I140:J140"/>
    <mergeCell ref="C137:D137"/>
    <mergeCell ref="E137:F137"/>
    <mergeCell ref="G137:H137"/>
    <mergeCell ref="I137:J137"/>
    <mergeCell ref="C138:D138"/>
    <mergeCell ref="E138:F138"/>
    <mergeCell ref="G138:H138"/>
    <mergeCell ref="I138:J138"/>
    <mergeCell ref="C135:D135"/>
    <mergeCell ref="E135:F135"/>
    <mergeCell ref="G135:H135"/>
    <mergeCell ref="I135:J135"/>
    <mergeCell ref="C136:D136"/>
    <mergeCell ref="E136:F136"/>
    <mergeCell ref="G136:H136"/>
    <mergeCell ref="I136:J136"/>
    <mergeCell ref="C133:D133"/>
    <mergeCell ref="E133:F133"/>
    <mergeCell ref="G133:H133"/>
    <mergeCell ref="I133:J133"/>
    <mergeCell ref="C134:D134"/>
    <mergeCell ref="E134:F134"/>
    <mergeCell ref="G134:H134"/>
    <mergeCell ref="I134:J134"/>
    <mergeCell ref="C131:D131"/>
    <mergeCell ref="E131:F131"/>
    <mergeCell ref="G131:H131"/>
    <mergeCell ref="I131:J131"/>
    <mergeCell ref="C132:D132"/>
    <mergeCell ref="E132:F132"/>
    <mergeCell ref="G132:H132"/>
    <mergeCell ref="I132:J132"/>
    <mergeCell ref="C129:D129"/>
    <mergeCell ref="E129:F129"/>
    <mergeCell ref="G129:H129"/>
    <mergeCell ref="I129:J129"/>
    <mergeCell ref="C130:D130"/>
    <mergeCell ref="E130:F130"/>
    <mergeCell ref="G130:H130"/>
    <mergeCell ref="I130:J130"/>
    <mergeCell ref="C127:D127"/>
    <mergeCell ref="E127:F127"/>
    <mergeCell ref="G127:H127"/>
    <mergeCell ref="I127:J127"/>
    <mergeCell ref="C128:D128"/>
    <mergeCell ref="E128:F128"/>
    <mergeCell ref="G128:H128"/>
    <mergeCell ref="I128:J128"/>
    <mergeCell ref="C125:D125"/>
    <mergeCell ref="E125:F125"/>
    <mergeCell ref="G125:H125"/>
    <mergeCell ref="I125:J125"/>
    <mergeCell ref="C126:D126"/>
    <mergeCell ref="E126:F126"/>
    <mergeCell ref="G126:H126"/>
    <mergeCell ref="I126:J126"/>
    <mergeCell ref="C123:D123"/>
    <mergeCell ref="E123:F123"/>
    <mergeCell ref="G123:H123"/>
    <mergeCell ref="I123:J123"/>
    <mergeCell ref="C124:D124"/>
    <mergeCell ref="E124:F124"/>
    <mergeCell ref="G124:H124"/>
    <mergeCell ref="I124:J124"/>
    <mergeCell ref="C121:D121"/>
    <mergeCell ref="E121:F121"/>
    <mergeCell ref="G121:H121"/>
    <mergeCell ref="I121:J121"/>
    <mergeCell ref="C122:D122"/>
    <mergeCell ref="E122:F122"/>
    <mergeCell ref="G122:H122"/>
    <mergeCell ref="I122:J122"/>
    <mergeCell ref="C119:D119"/>
    <mergeCell ref="E119:F119"/>
    <mergeCell ref="G119:H119"/>
    <mergeCell ref="I119:J119"/>
    <mergeCell ref="C120:D120"/>
    <mergeCell ref="E120:F120"/>
    <mergeCell ref="G120:H120"/>
    <mergeCell ref="I120:J120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97:D97"/>
    <mergeCell ref="E97:F97"/>
    <mergeCell ref="G97:H97"/>
    <mergeCell ref="I97:J97"/>
    <mergeCell ref="C98:D98"/>
    <mergeCell ref="E98:F98"/>
    <mergeCell ref="G98:H98"/>
    <mergeCell ref="I98:J98"/>
    <mergeCell ref="C95:D95"/>
    <mergeCell ref="E95:F95"/>
    <mergeCell ref="G95:H95"/>
    <mergeCell ref="I95:J95"/>
    <mergeCell ref="C96:D96"/>
    <mergeCell ref="E96:F96"/>
    <mergeCell ref="G96:H96"/>
    <mergeCell ref="I96:J96"/>
    <mergeCell ref="C93:D93"/>
    <mergeCell ref="E93:F93"/>
    <mergeCell ref="G93:H93"/>
    <mergeCell ref="I93:J93"/>
    <mergeCell ref="C94:D94"/>
    <mergeCell ref="E94:F94"/>
    <mergeCell ref="G94:H94"/>
    <mergeCell ref="I94:J94"/>
    <mergeCell ref="C91:D91"/>
    <mergeCell ref="E91:F91"/>
    <mergeCell ref="G91:H91"/>
    <mergeCell ref="I91:J91"/>
    <mergeCell ref="C92:D92"/>
    <mergeCell ref="E92:F92"/>
    <mergeCell ref="G92:H92"/>
    <mergeCell ref="I92:J92"/>
    <mergeCell ref="C89:D89"/>
    <mergeCell ref="E89:F89"/>
    <mergeCell ref="G89:H89"/>
    <mergeCell ref="I89:J89"/>
    <mergeCell ref="C90:D90"/>
    <mergeCell ref="E90:F90"/>
    <mergeCell ref="G90:H90"/>
    <mergeCell ref="I90:J90"/>
    <mergeCell ref="C87:D87"/>
    <mergeCell ref="E87:F87"/>
    <mergeCell ref="G87:H87"/>
    <mergeCell ref="I87:J87"/>
    <mergeCell ref="C88:D88"/>
    <mergeCell ref="E88:F88"/>
    <mergeCell ref="G88:H88"/>
    <mergeCell ref="I88:J88"/>
    <mergeCell ref="C85:D85"/>
    <mergeCell ref="E85:F85"/>
    <mergeCell ref="G85:H85"/>
    <mergeCell ref="I85:J85"/>
    <mergeCell ref="C86:D86"/>
    <mergeCell ref="E86:F86"/>
    <mergeCell ref="G86:H86"/>
    <mergeCell ref="I86:J86"/>
    <mergeCell ref="C83:D83"/>
    <mergeCell ref="E83:F83"/>
    <mergeCell ref="G83:H83"/>
    <mergeCell ref="I83:J83"/>
    <mergeCell ref="C84:D84"/>
    <mergeCell ref="E84:F84"/>
    <mergeCell ref="G84:H84"/>
    <mergeCell ref="I84:J84"/>
    <mergeCell ref="C81:D81"/>
    <mergeCell ref="E81:F81"/>
    <mergeCell ref="G81:H81"/>
    <mergeCell ref="I81:J81"/>
    <mergeCell ref="C82:D82"/>
    <mergeCell ref="E82:F82"/>
    <mergeCell ref="G82:H82"/>
    <mergeCell ref="I82:J82"/>
    <mergeCell ref="C79:D79"/>
    <mergeCell ref="E79:F79"/>
    <mergeCell ref="G79:H79"/>
    <mergeCell ref="I79:J79"/>
    <mergeCell ref="C80:D80"/>
    <mergeCell ref="E80:F80"/>
    <mergeCell ref="G80:H80"/>
    <mergeCell ref="I80:J80"/>
    <mergeCell ref="C77:D77"/>
    <mergeCell ref="E77:F77"/>
    <mergeCell ref="G77:H77"/>
    <mergeCell ref="I77:J77"/>
    <mergeCell ref="C78:D78"/>
    <mergeCell ref="E78:F78"/>
    <mergeCell ref="G78:H78"/>
    <mergeCell ref="I78:J78"/>
    <mergeCell ref="C75:D75"/>
    <mergeCell ref="E75:F75"/>
    <mergeCell ref="G75:H75"/>
    <mergeCell ref="I75:J75"/>
    <mergeCell ref="C76:D76"/>
    <mergeCell ref="E76:F76"/>
    <mergeCell ref="G76:H76"/>
    <mergeCell ref="I76:J76"/>
    <mergeCell ref="C73:D73"/>
    <mergeCell ref="E73:F73"/>
    <mergeCell ref="G73:H73"/>
    <mergeCell ref="I73:J73"/>
    <mergeCell ref="C74:D74"/>
    <mergeCell ref="E74:F74"/>
    <mergeCell ref="G74:H74"/>
    <mergeCell ref="I74:J74"/>
    <mergeCell ref="C71:D71"/>
    <mergeCell ref="E71:F71"/>
    <mergeCell ref="G71:H71"/>
    <mergeCell ref="I71:J71"/>
    <mergeCell ref="C72:D72"/>
    <mergeCell ref="E72:F72"/>
    <mergeCell ref="G72:H72"/>
    <mergeCell ref="I72:J72"/>
    <mergeCell ref="C69:D69"/>
    <mergeCell ref="E69:F69"/>
    <mergeCell ref="G69:H69"/>
    <mergeCell ref="I69:J69"/>
    <mergeCell ref="C70:D70"/>
    <mergeCell ref="E70:F70"/>
    <mergeCell ref="G70:H70"/>
    <mergeCell ref="I70:J70"/>
    <mergeCell ref="C67:D67"/>
    <mergeCell ref="E67:F67"/>
    <mergeCell ref="G67:H67"/>
    <mergeCell ref="I67:J67"/>
    <mergeCell ref="C68:D68"/>
    <mergeCell ref="E68:F68"/>
    <mergeCell ref="G68:H68"/>
    <mergeCell ref="I68:J68"/>
    <mergeCell ref="C65:D65"/>
    <mergeCell ref="E65:F65"/>
    <mergeCell ref="G65:H65"/>
    <mergeCell ref="I65:J65"/>
    <mergeCell ref="C66:D66"/>
    <mergeCell ref="E66:F66"/>
    <mergeCell ref="G66:H66"/>
    <mergeCell ref="I66:J66"/>
    <mergeCell ref="C63:D63"/>
    <mergeCell ref="E63:F63"/>
    <mergeCell ref="G63:H63"/>
    <mergeCell ref="I63:J63"/>
    <mergeCell ref="C64:D64"/>
    <mergeCell ref="E64:F64"/>
    <mergeCell ref="G64:H64"/>
    <mergeCell ref="I64:J64"/>
    <mergeCell ref="C61:D61"/>
    <mergeCell ref="E61:F61"/>
    <mergeCell ref="G61:H61"/>
    <mergeCell ref="I61:J61"/>
    <mergeCell ref="C62:D62"/>
    <mergeCell ref="E62:F62"/>
    <mergeCell ref="G62:H62"/>
    <mergeCell ref="I62:J62"/>
    <mergeCell ref="C59:D59"/>
    <mergeCell ref="E59:F59"/>
    <mergeCell ref="G59:H59"/>
    <mergeCell ref="I59:J59"/>
    <mergeCell ref="C60:D60"/>
    <mergeCell ref="E60:F60"/>
    <mergeCell ref="G60:H60"/>
    <mergeCell ref="I60:J60"/>
    <mergeCell ref="C57:D57"/>
    <mergeCell ref="E57:F57"/>
    <mergeCell ref="G57:H57"/>
    <mergeCell ref="I57:J57"/>
    <mergeCell ref="C58:D58"/>
    <mergeCell ref="E58:F58"/>
    <mergeCell ref="G58:H58"/>
    <mergeCell ref="I58:J58"/>
    <mergeCell ref="C55:D55"/>
    <mergeCell ref="E55:F55"/>
    <mergeCell ref="G55:H55"/>
    <mergeCell ref="I55:J55"/>
    <mergeCell ref="C56:D56"/>
    <mergeCell ref="E56:F56"/>
    <mergeCell ref="G56:H56"/>
    <mergeCell ref="I56:J56"/>
    <mergeCell ref="C53:D53"/>
    <mergeCell ref="E53:F53"/>
    <mergeCell ref="G53:H53"/>
    <mergeCell ref="I53:J53"/>
    <mergeCell ref="C54:D54"/>
    <mergeCell ref="E54:F54"/>
    <mergeCell ref="G54:H54"/>
    <mergeCell ref="I54:J54"/>
    <mergeCell ref="C51:D51"/>
    <mergeCell ref="E51:F51"/>
    <mergeCell ref="G51:H51"/>
    <mergeCell ref="I51:J51"/>
    <mergeCell ref="C52:D52"/>
    <mergeCell ref="E52:F52"/>
    <mergeCell ref="G52:H52"/>
    <mergeCell ref="I52:J52"/>
    <mergeCell ref="C49:D49"/>
    <mergeCell ref="E49:F49"/>
    <mergeCell ref="G49:H49"/>
    <mergeCell ref="I49:J49"/>
    <mergeCell ref="C50:D50"/>
    <mergeCell ref="E50:F50"/>
    <mergeCell ref="G50:H50"/>
    <mergeCell ref="I50:J50"/>
    <mergeCell ref="C47:D47"/>
    <mergeCell ref="E47:F47"/>
    <mergeCell ref="G47:H47"/>
    <mergeCell ref="I47:J47"/>
    <mergeCell ref="C48:D48"/>
    <mergeCell ref="E48:F48"/>
    <mergeCell ref="G48:H48"/>
    <mergeCell ref="I48:J48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A40:J40"/>
    <mergeCell ref="C41:D41"/>
    <mergeCell ref="E41:F41"/>
    <mergeCell ref="G41:H41"/>
    <mergeCell ref="I41:J41"/>
    <mergeCell ref="C42:D42"/>
    <mergeCell ref="E42:F42"/>
    <mergeCell ref="G42:H42"/>
    <mergeCell ref="I42:J42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I5:J5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A1:A2"/>
    <mergeCell ref="B1:B2"/>
    <mergeCell ref="C1:H1"/>
    <mergeCell ref="I1:J1"/>
    <mergeCell ref="C2:D2"/>
    <mergeCell ref="E2:F2"/>
    <mergeCell ref="G2:H2"/>
    <mergeCell ref="I2:J2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:J3"/>
    <mergeCell ref="C4:D4"/>
    <mergeCell ref="E4:F4"/>
    <mergeCell ref="G4:H4"/>
    <mergeCell ref="I4:J4"/>
    <mergeCell ref="C5:D5"/>
    <mergeCell ref="E5:F5"/>
    <mergeCell ref="G5:H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XFD650"/>
  <sheetViews>
    <sheetView view="pageBreakPreview" zoomScale="70" zoomScaleNormal="25" zoomScaleSheetLayoutView="70" workbookViewId="0">
      <pane ySplit="3" topLeftCell="A481" activePane="bottomLeft" state="frozen"/>
      <selection pane="bottomLeft" activeCell="C574" sqref="C574:I576"/>
    </sheetView>
  </sheetViews>
  <sheetFormatPr defaultRowHeight="15"/>
  <cols>
    <col min="1" max="1" width="6" style="2" customWidth="1"/>
    <col min="2" max="2" width="77" style="1" customWidth="1"/>
    <col min="3" max="3" width="20.140625" style="1" customWidth="1"/>
    <col min="4" max="4" width="13.85546875" style="1" customWidth="1"/>
    <col min="5" max="5" width="22.7109375" style="1" customWidth="1"/>
    <col min="6" max="6" width="8.140625" style="1" customWidth="1"/>
    <col min="7" max="7" width="23.5703125" style="1" customWidth="1"/>
    <col min="8" max="8" width="12.5703125" style="1" customWidth="1"/>
    <col min="9" max="9" width="22.85546875" style="1" customWidth="1"/>
    <col min="10" max="10" width="25" style="1" customWidth="1"/>
    <col min="11" max="16384" width="9.140625" style="1"/>
  </cols>
  <sheetData>
    <row r="1" spans="1:10" ht="48" customHeight="1">
      <c r="A1" s="261" t="s">
        <v>0</v>
      </c>
      <c r="B1" s="263" t="s">
        <v>1</v>
      </c>
      <c r="C1" s="264" t="s">
        <v>136</v>
      </c>
      <c r="D1" s="265"/>
      <c r="E1" s="265"/>
      <c r="F1" s="265"/>
      <c r="G1" s="265"/>
      <c r="H1" s="266"/>
      <c r="I1" s="267" t="s">
        <v>137</v>
      </c>
      <c r="J1" s="267"/>
    </row>
    <row r="2" spans="1:10" ht="54.75" customHeight="1">
      <c r="A2" s="262"/>
      <c r="B2" s="236"/>
      <c r="C2" s="237" t="s">
        <v>640</v>
      </c>
      <c r="D2" s="237"/>
      <c r="E2" s="237" t="s">
        <v>641</v>
      </c>
      <c r="F2" s="237"/>
      <c r="G2" s="235" t="s">
        <v>642</v>
      </c>
      <c r="H2" s="235"/>
      <c r="I2" s="236" t="s">
        <v>639</v>
      </c>
      <c r="J2" s="236"/>
    </row>
    <row r="3" spans="1:10" ht="47.25" customHeight="1">
      <c r="A3" s="268" t="s">
        <v>86</v>
      </c>
      <c r="B3" s="269"/>
      <c r="C3" s="269"/>
      <c r="D3" s="269"/>
      <c r="E3" s="269"/>
      <c r="F3" s="269"/>
      <c r="G3" s="269"/>
      <c r="H3" s="269"/>
      <c r="I3" s="269"/>
      <c r="J3" s="270"/>
    </row>
    <row r="4" spans="1:10" ht="29.25" customHeight="1">
      <c r="A4" s="11">
        <v>1</v>
      </c>
      <c r="B4" s="7" t="s">
        <v>76</v>
      </c>
      <c r="C4" s="246"/>
      <c r="D4" s="247"/>
      <c r="E4" s="246"/>
      <c r="F4" s="247"/>
      <c r="G4" s="246"/>
      <c r="H4" s="247"/>
      <c r="I4" s="246"/>
      <c r="J4" s="253"/>
    </row>
    <row r="5" spans="1:10" ht="25.5" customHeight="1">
      <c r="A5" s="15" t="s">
        <v>2</v>
      </c>
      <c r="B5" s="16" t="s">
        <v>3</v>
      </c>
      <c r="C5" s="256"/>
      <c r="D5" s="257"/>
      <c r="E5" s="256"/>
      <c r="F5" s="257"/>
      <c r="G5" s="256"/>
      <c r="H5" s="257"/>
      <c r="I5" s="227"/>
      <c r="J5" s="228"/>
    </row>
    <row r="6" spans="1:10" ht="27" customHeight="1">
      <c r="A6" s="15" t="s">
        <v>4</v>
      </c>
      <c r="B6" s="16" t="s">
        <v>5</v>
      </c>
      <c r="C6" s="216"/>
      <c r="D6" s="217"/>
      <c r="E6" s="216"/>
      <c r="F6" s="217"/>
      <c r="G6" s="216"/>
      <c r="H6" s="217"/>
      <c r="I6" s="227"/>
      <c r="J6" s="228"/>
    </row>
    <row r="7" spans="1:10" ht="27.75" customHeight="1">
      <c r="A7" s="11">
        <v>2</v>
      </c>
      <c r="B7" s="7" t="s">
        <v>61</v>
      </c>
      <c r="C7" s="246"/>
      <c r="D7" s="247"/>
      <c r="E7" s="246"/>
      <c r="F7" s="247"/>
      <c r="G7" s="246"/>
      <c r="H7" s="247"/>
      <c r="I7" s="246"/>
      <c r="J7" s="247"/>
    </row>
    <row r="8" spans="1:10" ht="33" customHeight="1">
      <c r="A8" s="15" t="s">
        <v>6</v>
      </c>
      <c r="B8" s="16" t="s">
        <v>141</v>
      </c>
      <c r="C8" s="256"/>
      <c r="D8" s="257"/>
      <c r="E8" s="256"/>
      <c r="F8" s="257"/>
      <c r="G8" s="256"/>
      <c r="H8" s="257"/>
      <c r="I8" s="227"/>
      <c r="J8" s="260"/>
    </row>
    <row r="9" spans="1:10" ht="27.75" customHeight="1">
      <c r="A9" s="15" t="s">
        <v>7</v>
      </c>
      <c r="B9" s="16" t="s">
        <v>8</v>
      </c>
      <c r="C9" s="256"/>
      <c r="D9" s="257"/>
      <c r="E9" s="256"/>
      <c r="F9" s="257"/>
      <c r="G9" s="256"/>
      <c r="H9" s="257"/>
      <c r="I9" s="227"/>
      <c r="J9" s="260"/>
    </row>
    <row r="10" spans="1:10" ht="39.75" customHeight="1">
      <c r="A10" s="15" t="s">
        <v>9</v>
      </c>
      <c r="B10" s="16" t="s">
        <v>62</v>
      </c>
      <c r="C10" s="216"/>
      <c r="D10" s="217"/>
      <c r="E10" s="216"/>
      <c r="F10" s="217"/>
      <c r="G10" s="216"/>
      <c r="H10" s="217"/>
      <c r="I10" s="227"/>
      <c r="J10" s="260"/>
    </row>
    <row r="11" spans="1:10" ht="51.75" customHeight="1">
      <c r="A11" s="15" t="s">
        <v>10</v>
      </c>
      <c r="B11" s="16" t="s">
        <v>63</v>
      </c>
      <c r="C11" s="216"/>
      <c r="D11" s="217"/>
      <c r="E11" s="216"/>
      <c r="F11" s="217"/>
      <c r="G11" s="216"/>
      <c r="H11" s="217"/>
      <c r="I11" s="227"/>
      <c r="J11" s="260"/>
    </row>
    <row r="12" spans="1:10" ht="30.75" customHeight="1">
      <c r="A12" s="11">
        <v>3</v>
      </c>
      <c r="B12" s="7" t="s">
        <v>64</v>
      </c>
      <c r="C12" s="246"/>
      <c r="D12" s="247"/>
      <c r="E12" s="246"/>
      <c r="F12" s="247"/>
      <c r="G12" s="246"/>
      <c r="H12" s="247"/>
      <c r="I12" s="246"/>
      <c r="J12" s="253"/>
    </row>
    <row r="13" spans="1:10" ht="27" customHeight="1">
      <c r="A13" s="15" t="s">
        <v>11</v>
      </c>
      <c r="B13" s="16" t="s">
        <v>12</v>
      </c>
      <c r="C13" s="256"/>
      <c r="D13" s="257"/>
      <c r="E13" s="256"/>
      <c r="F13" s="257"/>
      <c r="G13" s="256"/>
      <c r="H13" s="257"/>
      <c r="I13" s="227"/>
      <c r="J13" s="228"/>
    </row>
    <row r="14" spans="1:10" ht="24" customHeight="1">
      <c r="A14" s="15" t="s">
        <v>13</v>
      </c>
      <c r="B14" s="16" t="s">
        <v>92</v>
      </c>
      <c r="C14" s="256"/>
      <c r="D14" s="257"/>
      <c r="E14" s="256"/>
      <c r="F14" s="257"/>
      <c r="G14" s="256"/>
      <c r="H14" s="257"/>
      <c r="I14" s="227"/>
      <c r="J14" s="228"/>
    </row>
    <row r="15" spans="1:10" ht="26.25" customHeight="1">
      <c r="A15" s="15" t="s">
        <v>15</v>
      </c>
      <c r="B15" s="16" t="s">
        <v>14</v>
      </c>
      <c r="C15" s="256"/>
      <c r="D15" s="257"/>
      <c r="E15" s="256"/>
      <c r="F15" s="257"/>
      <c r="G15" s="256"/>
      <c r="H15" s="257"/>
      <c r="I15" s="227"/>
      <c r="J15" s="228"/>
    </row>
    <row r="16" spans="1:10" ht="26.25" customHeight="1">
      <c r="A16" s="15" t="s">
        <v>16</v>
      </c>
      <c r="B16" s="16" t="s">
        <v>65</v>
      </c>
      <c r="C16" s="256"/>
      <c r="D16" s="257"/>
      <c r="E16" s="256"/>
      <c r="F16" s="257"/>
      <c r="G16" s="256"/>
      <c r="H16" s="257"/>
      <c r="I16" s="227"/>
      <c r="J16" s="228"/>
    </row>
    <row r="17" spans="1:10" ht="28.5" customHeight="1">
      <c r="A17" s="15" t="s">
        <v>17</v>
      </c>
      <c r="B17" s="16" t="s">
        <v>94</v>
      </c>
      <c r="C17" s="256"/>
      <c r="D17" s="257"/>
      <c r="E17" s="256"/>
      <c r="F17" s="257"/>
      <c r="G17" s="256"/>
      <c r="H17" s="257"/>
      <c r="I17" s="227"/>
      <c r="J17" s="228"/>
    </row>
    <row r="18" spans="1:10" ht="24.75" customHeight="1">
      <c r="A18" s="15" t="s">
        <v>87</v>
      </c>
      <c r="B18" s="16" t="s">
        <v>93</v>
      </c>
      <c r="C18" s="256"/>
      <c r="D18" s="257"/>
      <c r="E18" s="256"/>
      <c r="F18" s="257"/>
      <c r="G18" s="256"/>
      <c r="H18" s="257"/>
      <c r="I18" s="227"/>
      <c r="J18" s="228"/>
    </row>
    <row r="19" spans="1:10" ht="22.5" customHeight="1">
      <c r="A19" s="15" t="s">
        <v>88</v>
      </c>
      <c r="B19" s="16" t="s">
        <v>95</v>
      </c>
      <c r="C19" s="256"/>
      <c r="D19" s="257"/>
      <c r="E19" s="256"/>
      <c r="F19" s="257"/>
      <c r="G19" s="256"/>
      <c r="H19" s="257"/>
      <c r="I19" s="227"/>
      <c r="J19" s="228"/>
    </row>
    <row r="20" spans="1:10" ht="25.5" customHeight="1">
      <c r="A20" s="15" t="s">
        <v>89</v>
      </c>
      <c r="B20" s="16" t="s">
        <v>96</v>
      </c>
      <c r="C20" s="256"/>
      <c r="D20" s="257"/>
      <c r="E20" s="256"/>
      <c r="F20" s="257"/>
      <c r="G20" s="256"/>
      <c r="H20" s="257"/>
      <c r="I20" s="227"/>
      <c r="J20" s="228"/>
    </row>
    <row r="21" spans="1:10" ht="26.25" customHeight="1">
      <c r="A21" s="15" t="s">
        <v>90</v>
      </c>
      <c r="B21" s="16" t="s">
        <v>97</v>
      </c>
      <c r="C21" s="256"/>
      <c r="D21" s="257"/>
      <c r="E21" s="256"/>
      <c r="F21" s="257"/>
      <c r="G21" s="256"/>
      <c r="H21" s="257"/>
      <c r="I21" s="227">
        <f t="shared" ref="I21:I22" si="0">C21+E21+G21</f>
        <v>0</v>
      </c>
      <c r="J21" s="228"/>
    </row>
    <row r="22" spans="1:10" ht="25.5" customHeight="1">
      <c r="A22" s="15" t="s">
        <v>91</v>
      </c>
      <c r="B22" s="16" t="s">
        <v>18</v>
      </c>
      <c r="C22" s="256"/>
      <c r="D22" s="257"/>
      <c r="E22" s="256"/>
      <c r="F22" s="257"/>
      <c r="G22" s="256"/>
      <c r="H22" s="257"/>
      <c r="I22" s="227">
        <f t="shared" si="0"/>
        <v>0</v>
      </c>
      <c r="J22" s="228"/>
    </row>
    <row r="23" spans="1:10" ht="35.25" customHeight="1">
      <c r="A23" s="11">
        <v>4</v>
      </c>
      <c r="B23" s="7" t="s">
        <v>66</v>
      </c>
      <c r="C23" s="246"/>
      <c r="D23" s="247"/>
      <c r="E23" s="246"/>
      <c r="F23" s="247"/>
      <c r="G23" s="246"/>
      <c r="H23" s="247"/>
      <c r="I23" s="246">
        <f>C23+E23+G23</f>
        <v>0</v>
      </c>
      <c r="J23" s="253"/>
    </row>
    <row r="24" spans="1:10" ht="35.25" customHeight="1">
      <c r="A24" s="12">
        <v>5</v>
      </c>
      <c r="B24" s="8" t="s">
        <v>19</v>
      </c>
      <c r="C24" s="258"/>
      <c r="D24" s="259"/>
      <c r="E24" s="258"/>
      <c r="F24" s="259"/>
      <c r="G24" s="258"/>
      <c r="H24" s="259"/>
      <c r="I24" s="246">
        <f t="shared" ref="I24:I25" si="1">C24+E24+G24</f>
        <v>0</v>
      </c>
      <c r="J24" s="253"/>
    </row>
    <row r="25" spans="1:10" ht="31.5" customHeight="1">
      <c r="A25" s="12">
        <v>6</v>
      </c>
      <c r="B25" s="8" t="s">
        <v>20</v>
      </c>
      <c r="C25" s="258"/>
      <c r="D25" s="259"/>
      <c r="E25" s="258"/>
      <c r="F25" s="259"/>
      <c r="G25" s="258"/>
      <c r="H25" s="259"/>
      <c r="I25" s="246">
        <f t="shared" si="1"/>
        <v>0</v>
      </c>
      <c r="J25" s="253"/>
    </row>
    <row r="26" spans="1:10" ht="25.5">
      <c r="A26" s="11">
        <v>7</v>
      </c>
      <c r="B26" s="7" t="s">
        <v>77</v>
      </c>
      <c r="C26" s="246"/>
      <c r="D26" s="247"/>
      <c r="E26" s="246"/>
      <c r="F26" s="247"/>
      <c r="G26" s="246"/>
      <c r="H26" s="247"/>
      <c r="I26" s="246">
        <f>C26+E26+G26</f>
        <v>0</v>
      </c>
      <c r="J26" s="253"/>
    </row>
    <row r="27" spans="1:10" ht="15.75">
      <c r="A27" s="15" t="s">
        <v>21</v>
      </c>
      <c r="B27" s="16" t="s">
        <v>22</v>
      </c>
      <c r="C27" s="216"/>
      <c r="D27" s="217"/>
      <c r="E27" s="216"/>
      <c r="F27" s="217"/>
      <c r="G27" s="216"/>
      <c r="H27" s="217"/>
      <c r="I27" s="227">
        <f t="shared" ref="I27:I32" si="2">C27+E27+G27</f>
        <v>0</v>
      </c>
      <c r="J27" s="228"/>
    </row>
    <row r="28" spans="1:10" ht="15.75">
      <c r="A28" s="15" t="s">
        <v>23</v>
      </c>
      <c r="B28" s="16" t="s">
        <v>24</v>
      </c>
      <c r="C28" s="216"/>
      <c r="D28" s="217"/>
      <c r="E28" s="216"/>
      <c r="F28" s="217"/>
      <c r="G28" s="216"/>
      <c r="H28" s="217"/>
      <c r="I28" s="227">
        <f t="shared" si="2"/>
        <v>0</v>
      </c>
      <c r="J28" s="228"/>
    </row>
    <row r="29" spans="1:10" ht="15.75">
      <c r="A29" s="15" t="s">
        <v>25</v>
      </c>
      <c r="B29" s="16" t="s">
        <v>26</v>
      </c>
      <c r="C29" s="216"/>
      <c r="D29" s="217"/>
      <c r="E29" s="216"/>
      <c r="F29" s="217"/>
      <c r="G29" s="216"/>
      <c r="H29" s="217"/>
      <c r="I29" s="227">
        <f t="shared" si="2"/>
        <v>0</v>
      </c>
      <c r="J29" s="228"/>
    </row>
    <row r="30" spans="1:10" ht="15.75">
      <c r="A30" s="15" t="s">
        <v>27</v>
      </c>
      <c r="B30" s="16" t="s">
        <v>28</v>
      </c>
      <c r="C30" s="216"/>
      <c r="D30" s="217"/>
      <c r="E30" s="216"/>
      <c r="F30" s="217"/>
      <c r="G30" s="216"/>
      <c r="H30" s="217"/>
      <c r="I30" s="227">
        <f t="shared" si="2"/>
        <v>0</v>
      </c>
      <c r="J30" s="228"/>
    </row>
    <row r="31" spans="1:10" ht="15.75">
      <c r="A31" s="15" t="s">
        <v>29</v>
      </c>
      <c r="B31" s="16" t="s">
        <v>30</v>
      </c>
      <c r="C31" s="216"/>
      <c r="D31" s="217"/>
      <c r="E31" s="216"/>
      <c r="F31" s="217"/>
      <c r="G31" s="216"/>
      <c r="H31" s="217"/>
      <c r="I31" s="227">
        <f t="shared" si="2"/>
        <v>0</v>
      </c>
      <c r="J31" s="228"/>
    </row>
    <row r="32" spans="1:10" ht="15.75">
      <c r="A32" s="15" t="s">
        <v>31</v>
      </c>
      <c r="B32" s="16" t="s">
        <v>32</v>
      </c>
      <c r="C32" s="216"/>
      <c r="D32" s="217"/>
      <c r="E32" s="216"/>
      <c r="F32" s="217"/>
      <c r="G32" s="216"/>
      <c r="H32" s="217"/>
      <c r="I32" s="227">
        <f t="shared" si="2"/>
        <v>0</v>
      </c>
      <c r="J32" s="228"/>
    </row>
    <row r="33" spans="1:10" ht="29.25" customHeight="1">
      <c r="A33" s="11">
        <v>8</v>
      </c>
      <c r="B33" s="7" t="s">
        <v>85</v>
      </c>
      <c r="C33" s="246"/>
      <c r="D33" s="247"/>
      <c r="E33" s="246"/>
      <c r="F33" s="247"/>
      <c r="G33" s="246"/>
      <c r="H33" s="247"/>
      <c r="I33" s="246">
        <f>C33+E33+G33</f>
        <v>0</v>
      </c>
      <c r="J33" s="253"/>
    </row>
    <row r="34" spans="1:10" ht="15.75">
      <c r="A34" s="15" t="s">
        <v>33</v>
      </c>
      <c r="B34" s="16" t="s">
        <v>142</v>
      </c>
      <c r="C34" s="216"/>
      <c r="D34" s="217"/>
      <c r="E34" s="216"/>
      <c r="F34" s="217"/>
      <c r="G34" s="216"/>
      <c r="H34" s="217"/>
      <c r="I34" s="227">
        <f t="shared" ref="I34:I36" si="3">C34+E34+G34</f>
        <v>0</v>
      </c>
      <c r="J34" s="228"/>
    </row>
    <row r="35" spans="1:10" ht="17.25" customHeight="1">
      <c r="A35" s="15" t="s">
        <v>34</v>
      </c>
      <c r="B35" s="16" t="s">
        <v>35</v>
      </c>
      <c r="C35" s="216"/>
      <c r="D35" s="217"/>
      <c r="E35" s="216"/>
      <c r="F35" s="217"/>
      <c r="G35" s="216"/>
      <c r="H35" s="217"/>
      <c r="I35" s="227">
        <f t="shared" si="3"/>
        <v>0</v>
      </c>
      <c r="J35" s="228"/>
    </row>
    <row r="36" spans="1:10" ht="23.25" customHeight="1">
      <c r="A36" s="15" t="s">
        <v>36</v>
      </c>
      <c r="B36" s="16" t="s">
        <v>37</v>
      </c>
      <c r="C36" s="216"/>
      <c r="D36" s="217"/>
      <c r="E36" s="216"/>
      <c r="F36" s="217"/>
      <c r="G36" s="216"/>
      <c r="H36" s="217"/>
      <c r="I36" s="227">
        <f t="shared" si="3"/>
        <v>0</v>
      </c>
      <c r="J36" s="228"/>
    </row>
    <row r="37" spans="1:10" ht="29.25" customHeight="1">
      <c r="A37" s="11">
        <v>9</v>
      </c>
      <c r="B37" s="7" t="s">
        <v>78</v>
      </c>
      <c r="C37" s="246"/>
      <c r="D37" s="247"/>
      <c r="E37" s="246"/>
      <c r="F37" s="247"/>
      <c r="G37" s="246"/>
      <c r="H37" s="247"/>
      <c r="I37" s="246">
        <f>C37+E37+G37</f>
        <v>0</v>
      </c>
      <c r="J37" s="253"/>
    </row>
    <row r="38" spans="1:10" ht="22.5" customHeight="1">
      <c r="A38" s="15" t="s">
        <v>38</v>
      </c>
      <c r="B38" s="16" t="s">
        <v>39</v>
      </c>
      <c r="C38" s="256"/>
      <c r="D38" s="257"/>
      <c r="E38" s="256"/>
      <c r="F38" s="257"/>
      <c r="G38" s="256"/>
      <c r="H38" s="257"/>
      <c r="I38" s="227">
        <f t="shared" ref="I38:I39" si="4">C38+E38+G38</f>
        <v>0</v>
      </c>
      <c r="J38" s="228"/>
    </row>
    <row r="39" spans="1:10" ht="23.25" customHeight="1">
      <c r="A39" s="15" t="s">
        <v>40</v>
      </c>
      <c r="B39" s="16" t="s">
        <v>41</v>
      </c>
      <c r="C39" s="256"/>
      <c r="D39" s="257"/>
      <c r="E39" s="256"/>
      <c r="F39" s="257"/>
      <c r="G39" s="256"/>
      <c r="H39" s="257"/>
      <c r="I39" s="227">
        <f t="shared" si="4"/>
        <v>0</v>
      </c>
      <c r="J39" s="228"/>
    </row>
    <row r="40" spans="1:10" ht="43.5" customHeight="1">
      <c r="A40" s="250" t="s">
        <v>42</v>
      </c>
      <c r="B40" s="251"/>
      <c r="C40" s="251"/>
      <c r="D40" s="251"/>
      <c r="E40" s="251"/>
      <c r="F40" s="251"/>
      <c r="G40" s="251"/>
      <c r="H40" s="251"/>
      <c r="I40" s="251"/>
      <c r="J40" s="252"/>
    </row>
    <row r="41" spans="1:10" ht="25.5" hidden="1">
      <c r="A41" s="11">
        <v>10</v>
      </c>
      <c r="B41" s="7" t="s">
        <v>79</v>
      </c>
      <c r="C41" s="246"/>
      <c r="D41" s="247"/>
      <c r="E41" s="246"/>
      <c r="F41" s="247"/>
      <c r="G41" s="246"/>
      <c r="H41" s="247"/>
      <c r="I41" s="246"/>
      <c r="J41" s="253"/>
    </row>
    <row r="42" spans="1:10" ht="28.5" hidden="1" customHeight="1">
      <c r="A42" s="15" t="s">
        <v>43</v>
      </c>
      <c r="B42" s="16" t="s">
        <v>44</v>
      </c>
      <c r="C42" s="216"/>
      <c r="D42" s="217"/>
      <c r="E42" s="216"/>
      <c r="F42" s="217"/>
      <c r="G42" s="216"/>
      <c r="H42" s="217"/>
      <c r="I42" s="216"/>
      <c r="J42" s="245"/>
    </row>
    <row r="43" spans="1:10" ht="28.5" hidden="1" customHeight="1">
      <c r="A43" s="41"/>
      <c r="B43" s="44" t="s">
        <v>98</v>
      </c>
      <c r="C43" s="216"/>
      <c r="D43" s="217"/>
      <c r="E43" s="216"/>
      <c r="F43" s="217"/>
      <c r="G43" s="216"/>
      <c r="H43" s="217"/>
      <c r="I43" s="216"/>
      <c r="J43" s="245"/>
    </row>
    <row r="44" spans="1:10" ht="52.5" hidden="1" customHeight="1">
      <c r="A44" s="42" t="s">
        <v>291</v>
      </c>
      <c r="B44" s="43" t="s">
        <v>144</v>
      </c>
      <c r="C44" s="254"/>
      <c r="D44" s="217"/>
      <c r="E44" s="216"/>
      <c r="F44" s="217"/>
      <c r="G44" s="216"/>
      <c r="H44" s="217"/>
      <c r="I44" s="216"/>
      <c r="J44" s="254"/>
    </row>
    <row r="45" spans="1:10" ht="18.75" hidden="1" customHeight="1">
      <c r="A45" s="42" t="s">
        <v>292</v>
      </c>
      <c r="B45" s="43" t="s">
        <v>145</v>
      </c>
      <c r="C45" s="254"/>
      <c r="D45" s="217"/>
      <c r="E45" s="216"/>
      <c r="F45" s="217"/>
      <c r="G45" s="216"/>
      <c r="H45" s="217"/>
      <c r="I45" s="216"/>
      <c r="J45" s="254"/>
    </row>
    <row r="46" spans="1:10" ht="33" hidden="1" customHeight="1">
      <c r="A46" s="42" t="s">
        <v>293</v>
      </c>
      <c r="B46" s="43" t="s">
        <v>146</v>
      </c>
      <c r="C46" s="217"/>
      <c r="D46" s="255"/>
      <c r="E46" s="255"/>
      <c r="F46" s="255"/>
      <c r="G46" s="255"/>
      <c r="H46" s="255"/>
      <c r="I46" s="255"/>
      <c r="J46" s="255"/>
    </row>
    <row r="47" spans="1:10" ht="33" hidden="1" customHeight="1">
      <c r="A47" s="42" t="s">
        <v>294</v>
      </c>
      <c r="B47" s="43" t="s">
        <v>147</v>
      </c>
      <c r="C47" s="217"/>
      <c r="D47" s="255"/>
      <c r="E47" s="255"/>
      <c r="F47" s="255"/>
      <c r="G47" s="255"/>
      <c r="H47" s="255"/>
      <c r="I47" s="255"/>
      <c r="J47" s="255"/>
    </row>
    <row r="48" spans="1:10" ht="22.5" hidden="1" customHeight="1">
      <c r="A48" s="42" t="s">
        <v>295</v>
      </c>
      <c r="B48" s="43" t="s">
        <v>148</v>
      </c>
      <c r="C48" s="217"/>
      <c r="D48" s="255"/>
      <c r="E48" s="255"/>
      <c r="F48" s="255"/>
      <c r="G48" s="255"/>
      <c r="H48" s="255"/>
      <c r="I48" s="255"/>
      <c r="J48" s="255"/>
    </row>
    <row r="49" spans="1:10" ht="24" hidden="1" customHeight="1">
      <c r="A49" s="42" t="s">
        <v>296</v>
      </c>
      <c r="B49" s="43" t="s">
        <v>149</v>
      </c>
      <c r="C49" s="217"/>
      <c r="D49" s="255"/>
      <c r="E49" s="255"/>
      <c r="F49" s="255"/>
      <c r="G49" s="255"/>
      <c r="H49" s="255"/>
      <c r="I49" s="255"/>
      <c r="J49" s="255"/>
    </row>
    <row r="50" spans="1:10" ht="33" hidden="1" customHeight="1">
      <c r="A50" s="42" t="s">
        <v>297</v>
      </c>
      <c r="B50" s="43" t="s">
        <v>150</v>
      </c>
      <c r="C50" s="217"/>
      <c r="D50" s="255"/>
      <c r="E50" s="255"/>
      <c r="F50" s="255"/>
      <c r="G50" s="255"/>
      <c r="H50" s="255"/>
      <c r="I50" s="255"/>
      <c r="J50" s="255"/>
    </row>
    <row r="51" spans="1:10" ht="33" hidden="1" customHeight="1">
      <c r="A51" s="42" t="s">
        <v>298</v>
      </c>
      <c r="B51" s="43" t="s">
        <v>594</v>
      </c>
      <c r="C51" s="217"/>
      <c r="D51" s="255"/>
      <c r="E51" s="255"/>
      <c r="F51" s="255"/>
      <c r="G51" s="255"/>
      <c r="H51" s="255"/>
      <c r="I51" s="255"/>
      <c r="J51" s="255"/>
    </row>
    <row r="52" spans="1:10" ht="33" hidden="1" customHeight="1">
      <c r="A52" s="42" t="s">
        <v>299</v>
      </c>
      <c r="B52" s="43" t="s">
        <v>151</v>
      </c>
      <c r="C52" s="217"/>
      <c r="D52" s="255"/>
      <c r="E52" s="255"/>
      <c r="F52" s="255"/>
      <c r="G52" s="255"/>
      <c r="H52" s="255"/>
      <c r="I52" s="255"/>
      <c r="J52" s="255"/>
    </row>
    <row r="53" spans="1:10" ht="33" hidden="1" customHeight="1">
      <c r="A53" s="42" t="s">
        <v>300</v>
      </c>
      <c r="B53" s="43" t="s">
        <v>152</v>
      </c>
      <c r="C53" s="217"/>
      <c r="D53" s="255"/>
      <c r="E53" s="255"/>
      <c r="F53" s="255"/>
      <c r="G53" s="255"/>
      <c r="H53" s="255"/>
      <c r="I53" s="255"/>
      <c r="J53" s="255"/>
    </row>
    <row r="54" spans="1:10" ht="33" hidden="1" customHeight="1">
      <c r="A54" s="42" t="s">
        <v>301</v>
      </c>
      <c r="B54" s="43" t="s">
        <v>153</v>
      </c>
      <c r="C54" s="217"/>
      <c r="D54" s="255"/>
      <c r="E54" s="255"/>
      <c r="F54" s="255"/>
      <c r="G54" s="255"/>
      <c r="H54" s="255"/>
      <c r="I54" s="255"/>
      <c r="J54" s="255"/>
    </row>
    <row r="55" spans="1:10" ht="33" hidden="1" customHeight="1">
      <c r="A55" s="42" t="s">
        <v>99</v>
      </c>
      <c r="B55" s="43" t="s">
        <v>154</v>
      </c>
      <c r="C55" s="217"/>
      <c r="D55" s="255"/>
      <c r="E55" s="255"/>
      <c r="F55" s="255"/>
      <c r="G55" s="255"/>
      <c r="H55" s="255"/>
      <c r="I55" s="255"/>
      <c r="J55" s="255"/>
    </row>
    <row r="56" spans="1:10" ht="33" hidden="1" customHeight="1">
      <c r="A56" s="42" t="s">
        <v>102</v>
      </c>
      <c r="B56" s="43" t="s">
        <v>155</v>
      </c>
      <c r="C56" s="217"/>
      <c r="D56" s="255"/>
      <c r="E56" s="255"/>
      <c r="F56" s="255"/>
      <c r="G56" s="255"/>
      <c r="H56" s="255"/>
      <c r="I56" s="255"/>
      <c r="J56" s="255"/>
    </row>
    <row r="57" spans="1:10" ht="33" hidden="1" customHeight="1">
      <c r="A57" s="42" t="s">
        <v>82</v>
      </c>
      <c r="B57" s="43" t="s">
        <v>156</v>
      </c>
      <c r="C57" s="217"/>
      <c r="D57" s="255"/>
      <c r="E57" s="255"/>
      <c r="F57" s="255"/>
      <c r="G57" s="255"/>
      <c r="H57" s="255"/>
      <c r="I57" s="255"/>
      <c r="J57" s="255"/>
    </row>
    <row r="58" spans="1:10" ht="27" hidden="1" customHeight="1">
      <c r="A58" s="42" t="s">
        <v>113</v>
      </c>
      <c r="B58" s="43" t="s">
        <v>157</v>
      </c>
      <c r="C58" s="217"/>
      <c r="D58" s="255"/>
      <c r="E58" s="255"/>
      <c r="F58" s="255"/>
      <c r="G58" s="216"/>
      <c r="H58" s="217"/>
      <c r="I58" s="216"/>
      <c r="J58" s="217"/>
    </row>
    <row r="59" spans="1:10" ht="33" hidden="1" customHeight="1">
      <c r="A59" s="42" t="s">
        <v>302</v>
      </c>
      <c r="B59" s="43" t="s">
        <v>158</v>
      </c>
      <c r="C59" s="254"/>
      <c r="D59" s="217"/>
      <c r="E59" s="216"/>
      <c r="F59" s="217"/>
      <c r="G59" s="216"/>
      <c r="H59" s="217"/>
      <c r="I59" s="216"/>
      <c r="J59" s="217"/>
    </row>
    <row r="60" spans="1:10" ht="33" hidden="1" customHeight="1">
      <c r="A60" s="42" t="s">
        <v>303</v>
      </c>
      <c r="B60" s="43" t="s">
        <v>159</v>
      </c>
      <c r="C60" s="254"/>
      <c r="D60" s="217"/>
      <c r="E60" s="216"/>
      <c r="F60" s="217"/>
      <c r="G60" s="216"/>
      <c r="H60" s="217"/>
      <c r="I60" s="216"/>
      <c r="J60" s="217"/>
    </row>
    <row r="61" spans="1:10" ht="33" hidden="1" customHeight="1">
      <c r="A61" s="42" t="s">
        <v>304</v>
      </c>
      <c r="B61" s="43" t="s">
        <v>160</v>
      </c>
      <c r="C61" s="254"/>
      <c r="D61" s="217"/>
      <c r="E61" s="216"/>
      <c r="F61" s="217"/>
      <c r="G61" s="216"/>
      <c r="H61" s="217"/>
      <c r="I61" s="216"/>
      <c r="J61" s="217"/>
    </row>
    <row r="62" spans="1:10" ht="21" hidden="1" customHeight="1">
      <c r="A62" s="42" t="s">
        <v>305</v>
      </c>
      <c r="B62" s="43" t="s">
        <v>161</v>
      </c>
      <c r="C62" s="254"/>
      <c r="D62" s="217"/>
      <c r="E62" s="216"/>
      <c r="F62" s="217"/>
      <c r="G62" s="216"/>
      <c r="H62" s="217"/>
      <c r="I62" s="216"/>
      <c r="J62" s="217"/>
    </row>
    <row r="63" spans="1:10" ht="33" hidden="1" customHeight="1">
      <c r="A63" s="42" t="s">
        <v>306</v>
      </c>
      <c r="B63" s="43" t="s">
        <v>162</v>
      </c>
      <c r="C63" s="254"/>
      <c r="D63" s="217"/>
      <c r="E63" s="216"/>
      <c r="F63" s="217"/>
      <c r="G63" s="216"/>
      <c r="H63" s="217"/>
      <c r="I63" s="216"/>
      <c r="J63" s="217"/>
    </row>
    <row r="64" spans="1:10" ht="33" hidden="1" customHeight="1">
      <c r="A64" s="42" t="s">
        <v>307</v>
      </c>
      <c r="B64" s="43" t="s">
        <v>475</v>
      </c>
      <c r="C64" s="254"/>
      <c r="D64" s="217"/>
      <c r="E64" s="216"/>
      <c r="F64" s="217"/>
      <c r="G64" s="216"/>
      <c r="H64" s="217"/>
      <c r="I64" s="216"/>
      <c r="J64" s="217"/>
    </row>
    <row r="65" spans="1:10" ht="33" hidden="1" customHeight="1">
      <c r="A65" s="42" t="s">
        <v>308</v>
      </c>
      <c r="B65" s="43" t="s">
        <v>163</v>
      </c>
      <c r="C65" s="216"/>
      <c r="D65" s="217"/>
      <c r="E65" s="216"/>
      <c r="F65" s="217"/>
      <c r="G65" s="216"/>
      <c r="H65" s="217"/>
      <c r="I65" s="216"/>
      <c r="J65" s="217"/>
    </row>
    <row r="66" spans="1:10" ht="23.25" hidden="1" customHeight="1">
      <c r="A66" s="42" t="s">
        <v>309</v>
      </c>
      <c r="B66" s="43" t="s">
        <v>164</v>
      </c>
      <c r="C66" s="216"/>
      <c r="D66" s="217"/>
      <c r="E66" s="216"/>
      <c r="F66" s="217"/>
      <c r="G66" s="216"/>
      <c r="H66" s="217"/>
      <c r="I66" s="216"/>
      <c r="J66" s="217"/>
    </row>
    <row r="67" spans="1:10" ht="42.75" hidden="1" customHeight="1">
      <c r="A67" s="42" t="s">
        <v>310</v>
      </c>
      <c r="B67" s="43" t="s">
        <v>476</v>
      </c>
      <c r="C67" s="216"/>
      <c r="D67" s="217"/>
      <c r="E67" s="216"/>
      <c r="F67" s="217"/>
      <c r="G67" s="216"/>
      <c r="H67" s="217"/>
      <c r="I67" s="216"/>
      <c r="J67" s="217"/>
    </row>
    <row r="68" spans="1:10" ht="41.25" hidden="1" customHeight="1">
      <c r="A68" s="42" t="s">
        <v>311</v>
      </c>
      <c r="B68" s="43" t="s">
        <v>166</v>
      </c>
      <c r="C68" s="216"/>
      <c r="D68" s="217"/>
      <c r="E68" s="216"/>
      <c r="F68" s="217"/>
      <c r="G68" s="216"/>
      <c r="H68" s="217"/>
      <c r="I68" s="216"/>
      <c r="J68" s="217"/>
    </row>
    <row r="69" spans="1:10" ht="42.75" hidden="1" customHeight="1">
      <c r="A69" s="42" t="s">
        <v>312</v>
      </c>
      <c r="B69" s="43" t="s">
        <v>167</v>
      </c>
      <c r="C69" s="216"/>
      <c r="D69" s="217"/>
      <c r="E69" s="216"/>
      <c r="F69" s="217"/>
      <c r="G69" s="216"/>
      <c r="H69" s="217"/>
      <c r="I69" s="216"/>
      <c r="J69" s="217"/>
    </row>
    <row r="70" spans="1:10" ht="33" hidden="1" customHeight="1">
      <c r="A70" s="42" t="s">
        <v>313</v>
      </c>
      <c r="B70" s="43" t="s">
        <v>477</v>
      </c>
      <c r="C70" s="216"/>
      <c r="D70" s="217"/>
      <c r="E70" s="216"/>
      <c r="F70" s="217"/>
      <c r="G70" s="216"/>
      <c r="H70" s="217"/>
      <c r="I70" s="216"/>
      <c r="J70" s="217"/>
    </row>
    <row r="71" spans="1:10" ht="33" hidden="1" customHeight="1">
      <c r="A71" s="42" t="s">
        <v>314</v>
      </c>
      <c r="B71" s="43" t="s">
        <v>169</v>
      </c>
      <c r="C71" s="216"/>
      <c r="D71" s="217"/>
      <c r="E71" s="216"/>
      <c r="F71" s="217"/>
      <c r="G71" s="216"/>
      <c r="H71" s="217"/>
      <c r="I71" s="216"/>
      <c r="J71" s="217"/>
    </row>
    <row r="72" spans="1:10" ht="40.5" hidden="1" customHeight="1">
      <c r="A72" s="42" t="s">
        <v>315</v>
      </c>
      <c r="B72" s="43" t="s">
        <v>170</v>
      </c>
      <c r="C72" s="216"/>
      <c r="D72" s="217"/>
      <c r="E72" s="216"/>
      <c r="F72" s="217"/>
      <c r="G72" s="216"/>
      <c r="H72" s="217"/>
      <c r="I72" s="216"/>
      <c r="J72" s="217"/>
    </row>
    <row r="73" spans="1:10" ht="33" hidden="1" customHeight="1">
      <c r="A73" s="42" t="s">
        <v>316</v>
      </c>
      <c r="B73" s="43" t="s">
        <v>171</v>
      </c>
      <c r="C73" s="216"/>
      <c r="D73" s="217"/>
      <c r="E73" s="216"/>
      <c r="F73" s="217"/>
      <c r="G73" s="216"/>
      <c r="H73" s="217"/>
      <c r="I73" s="216"/>
      <c r="J73" s="217"/>
    </row>
    <row r="74" spans="1:10" ht="33" hidden="1" customHeight="1">
      <c r="A74" s="42" t="s">
        <v>317</v>
      </c>
      <c r="B74" s="43" t="s">
        <v>172</v>
      </c>
      <c r="C74" s="216"/>
      <c r="D74" s="217"/>
      <c r="E74" s="216"/>
      <c r="F74" s="217"/>
      <c r="G74" s="216"/>
      <c r="H74" s="217"/>
      <c r="I74" s="216"/>
      <c r="J74" s="217"/>
    </row>
    <row r="75" spans="1:10" ht="40.5" hidden="1" customHeight="1">
      <c r="A75" s="42" t="s">
        <v>318</v>
      </c>
      <c r="B75" s="43" t="s">
        <v>173</v>
      </c>
      <c r="C75" s="216"/>
      <c r="D75" s="217"/>
      <c r="E75" s="216"/>
      <c r="F75" s="217"/>
      <c r="G75" s="216"/>
      <c r="H75" s="217"/>
      <c r="I75" s="216"/>
      <c r="J75" s="217"/>
    </row>
    <row r="76" spans="1:10" ht="33" hidden="1" customHeight="1">
      <c r="A76" s="42" t="s">
        <v>319</v>
      </c>
      <c r="B76" s="43" t="s">
        <v>174</v>
      </c>
      <c r="C76" s="216"/>
      <c r="D76" s="217"/>
      <c r="E76" s="216"/>
      <c r="F76" s="217"/>
      <c r="G76" s="216"/>
      <c r="H76" s="217"/>
      <c r="I76" s="216"/>
      <c r="J76" s="217"/>
    </row>
    <row r="77" spans="1:10" ht="18.75" hidden="1" customHeight="1">
      <c r="A77" s="42" t="s">
        <v>320</v>
      </c>
      <c r="B77" s="43" t="s">
        <v>478</v>
      </c>
      <c r="C77" s="216"/>
      <c r="D77" s="217"/>
      <c r="E77" s="216"/>
      <c r="F77" s="217"/>
      <c r="G77" s="216"/>
      <c r="H77" s="217"/>
      <c r="I77" s="216"/>
      <c r="J77" s="217"/>
    </row>
    <row r="78" spans="1:10" ht="23.25" hidden="1" customHeight="1">
      <c r="A78" s="42" t="s">
        <v>321</v>
      </c>
      <c r="B78" s="43" t="s">
        <v>175</v>
      </c>
      <c r="C78" s="216"/>
      <c r="D78" s="217"/>
      <c r="E78" s="216"/>
      <c r="F78" s="217"/>
      <c r="G78" s="216"/>
      <c r="H78" s="217"/>
      <c r="I78" s="216"/>
      <c r="J78" s="217"/>
    </row>
    <row r="79" spans="1:10" ht="33" hidden="1" customHeight="1">
      <c r="A79" s="42" t="s">
        <v>322</v>
      </c>
      <c r="B79" s="43" t="s">
        <v>176</v>
      </c>
      <c r="C79" s="216"/>
      <c r="D79" s="217"/>
      <c r="E79" s="216"/>
      <c r="F79" s="217"/>
      <c r="G79" s="216"/>
      <c r="H79" s="217"/>
      <c r="I79" s="216"/>
      <c r="J79" s="217"/>
    </row>
    <row r="80" spans="1:10" ht="33" hidden="1" customHeight="1">
      <c r="A80" s="42" t="s">
        <v>323</v>
      </c>
      <c r="B80" s="43" t="s">
        <v>479</v>
      </c>
      <c r="C80" s="216"/>
      <c r="D80" s="217"/>
      <c r="E80" s="216"/>
      <c r="F80" s="217"/>
      <c r="G80" s="216"/>
      <c r="H80" s="217"/>
      <c r="I80" s="216"/>
      <c r="J80" s="217"/>
    </row>
    <row r="81" spans="1:10" ht="33" hidden="1" customHeight="1">
      <c r="A81" s="42" t="s">
        <v>324</v>
      </c>
      <c r="B81" s="43" t="s">
        <v>177</v>
      </c>
      <c r="C81" s="216"/>
      <c r="D81" s="217"/>
      <c r="E81" s="216"/>
      <c r="F81" s="217"/>
      <c r="G81" s="216"/>
      <c r="H81" s="217"/>
      <c r="I81" s="216"/>
      <c r="J81" s="217"/>
    </row>
    <row r="82" spans="1:10" ht="33" hidden="1" customHeight="1">
      <c r="A82" s="42" t="s">
        <v>325</v>
      </c>
      <c r="B82" s="43" t="s">
        <v>178</v>
      </c>
      <c r="C82" s="216"/>
      <c r="D82" s="217"/>
      <c r="E82" s="216"/>
      <c r="F82" s="217"/>
      <c r="G82" s="216"/>
      <c r="H82" s="217"/>
      <c r="I82" s="216"/>
      <c r="J82" s="217"/>
    </row>
    <row r="83" spans="1:10" ht="33" hidden="1" customHeight="1">
      <c r="A83" s="42" t="s">
        <v>326</v>
      </c>
      <c r="B83" s="43" t="s">
        <v>179</v>
      </c>
      <c r="C83" s="216"/>
      <c r="D83" s="217"/>
      <c r="E83" s="216"/>
      <c r="F83" s="217"/>
      <c r="G83" s="216"/>
      <c r="H83" s="217"/>
      <c r="I83" s="216"/>
      <c r="J83" s="217"/>
    </row>
    <row r="84" spans="1:10" ht="65.25" hidden="1" customHeight="1">
      <c r="A84" s="42" t="s">
        <v>327</v>
      </c>
      <c r="B84" s="43" t="s">
        <v>180</v>
      </c>
      <c r="C84" s="216"/>
      <c r="D84" s="217"/>
      <c r="E84" s="216"/>
      <c r="F84" s="217"/>
      <c r="G84" s="216"/>
      <c r="H84" s="217"/>
      <c r="I84" s="216"/>
      <c r="J84" s="217"/>
    </row>
    <row r="85" spans="1:10" ht="65.25" hidden="1" customHeight="1">
      <c r="A85" s="42" t="s">
        <v>328</v>
      </c>
      <c r="B85" s="43" t="s">
        <v>181</v>
      </c>
      <c r="C85" s="216"/>
      <c r="D85" s="217"/>
      <c r="E85" s="216"/>
      <c r="F85" s="217"/>
      <c r="G85" s="216"/>
      <c r="H85" s="217"/>
      <c r="I85" s="216"/>
      <c r="J85" s="217"/>
    </row>
    <row r="86" spans="1:10" ht="24.75" hidden="1" customHeight="1">
      <c r="A86" s="42" t="s">
        <v>329</v>
      </c>
      <c r="B86" s="43" t="s">
        <v>182</v>
      </c>
      <c r="C86" s="216"/>
      <c r="D86" s="217"/>
      <c r="E86" s="216"/>
      <c r="F86" s="217"/>
      <c r="G86" s="216"/>
      <c r="H86" s="217"/>
      <c r="I86" s="216"/>
      <c r="J86" s="217"/>
    </row>
    <row r="87" spans="1:10" ht="33" hidden="1" customHeight="1">
      <c r="A87" s="42" t="s">
        <v>330</v>
      </c>
      <c r="B87" s="43" t="s">
        <v>183</v>
      </c>
      <c r="C87" s="216"/>
      <c r="D87" s="217"/>
      <c r="E87" s="216"/>
      <c r="F87" s="217"/>
      <c r="G87" s="216"/>
      <c r="H87" s="217"/>
      <c r="I87" s="216"/>
      <c r="J87" s="217"/>
    </row>
    <row r="88" spans="1:10" ht="19.5" hidden="1" customHeight="1">
      <c r="A88" s="42" t="s">
        <v>331</v>
      </c>
      <c r="B88" s="43" t="s">
        <v>184</v>
      </c>
      <c r="C88" s="216"/>
      <c r="D88" s="217"/>
      <c r="E88" s="216"/>
      <c r="F88" s="217"/>
      <c r="G88" s="216"/>
      <c r="H88" s="217"/>
      <c r="I88" s="216"/>
      <c r="J88" s="217"/>
    </row>
    <row r="89" spans="1:10" ht="18" hidden="1" customHeight="1">
      <c r="A89" s="42" t="s">
        <v>332</v>
      </c>
      <c r="B89" s="43" t="s">
        <v>185</v>
      </c>
      <c r="C89" s="216"/>
      <c r="D89" s="217"/>
      <c r="E89" s="216"/>
      <c r="F89" s="217"/>
      <c r="G89" s="216"/>
      <c r="H89" s="217"/>
      <c r="I89" s="216"/>
      <c r="J89" s="217"/>
    </row>
    <row r="90" spans="1:10" ht="33" hidden="1" customHeight="1">
      <c r="A90" s="42" t="s">
        <v>333</v>
      </c>
      <c r="B90" s="43" t="s">
        <v>186</v>
      </c>
      <c r="C90" s="216"/>
      <c r="D90" s="217"/>
      <c r="E90" s="216"/>
      <c r="F90" s="217"/>
      <c r="G90" s="216"/>
      <c r="H90" s="217"/>
      <c r="I90" s="216"/>
      <c r="J90" s="217"/>
    </row>
    <row r="91" spans="1:10" ht="33" hidden="1" customHeight="1">
      <c r="A91" s="42" t="s">
        <v>334</v>
      </c>
      <c r="B91" s="43" t="s">
        <v>187</v>
      </c>
      <c r="C91" s="216"/>
      <c r="D91" s="217"/>
      <c r="E91" s="216"/>
      <c r="F91" s="217"/>
      <c r="G91" s="216"/>
      <c r="H91" s="217"/>
      <c r="I91" s="216"/>
      <c r="J91" s="217"/>
    </row>
    <row r="92" spans="1:10" ht="22.5" hidden="1" customHeight="1">
      <c r="A92" s="42" t="s">
        <v>335</v>
      </c>
      <c r="B92" s="43" t="s">
        <v>480</v>
      </c>
      <c r="C92" s="216"/>
      <c r="D92" s="217"/>
      <c r="E92" s="216"/>
      <c r="F92" s="217"/>
      <c r="G92" s="216"/>
      <c r="H92" s="217"/>
      <c r="I92" s="216"/>
      <c r="J92" s="217"/>
    </row>
    <row r="93" spans="1:10" ht="24.75" hidden="1" customHeight="1">
      <c r="A93" s="42" t="s">
        <v>336</v>
      </c>
      <c r="B93" s="43" t="s">
        <v>481</v>
      </c>
      <c r="C93" s="216"/>
      <c r="D93" s="217"/>
      <c r="E93" s="216"/>
      <c r="F93" s="217"/>
      <c r="G93" s="216"/>
      <c r="H93" s="217"/>
      <c r="I93" s="216"/>
      <c r="J93" s="217"/>
    </row>
    <row r="94" spans="1:10" ht="23.25" hidden="1" customHeight="1">
      <c r="A94" s="42" t="s">
        <v>337</v>
      </c>
      <c r="B94" s="43" t="s">
        <v>188</v>
      </c>
      <c r="C94" s="216"/>
      <c r="D94" s="217"/>
      <c r="E94" s="216"/>
      <c r="F94" s="217"/>
      <c r="G94" s="216"/>
      <c r="H94" s="217"/>
      <c r="I94" s="216"/>
      <c r="J94" s="217"/>
    </row>
    <row r="95" spans="1:10" ht="33" hidden="1" customHeight="1">
      <c r="A95" s="42" t="s">
        <v>338</v>
      </c>
      <c r="B95" s="43" t="s">
        <v>189</v>
      </c>
      <c r="C95" s="216"/>
      <c r="D95" s="217"/>
      <c r="E95" s="216"/>
      <c r="F95" s="217"/>
      <c r="G95" s="216"/>
      <c r="H95" s="217"/>
      <c r="I95" s="216"/>
      <c r="J95" s="217"/>
    </row>
    <row r="96" spans="1:10" ht="33" hidden="1" customHeight="1">
      <c r="A96" s="42" t="s">
        <v>339</v>
      </c>
      <c r="B96" s="43" t="s">
        <v>483</v>
      </c>
      <c r="C96" s="216"/>
      <c r="D96" s="217"/>
      <c r="E96" s="216"/>
      <c r="F96" s="217"/>
      <c r="G96" s="216"/>
      <c r="H96" s="217"/>
      <c r="I96" s="216"/>
      <c r="J96" s="217"/>
    </row>
    <row r="97" spans="1:10" ht="33" hidden="1" customHeight="1">
      <c r="A97" s="42" t="s">
        <v>340</v>
      </c>
      <c r="B97" s="43" t="s">
        <v>484</v>
      </c>
      <c r="C97" s="216"/>
      <c r="D97" s="217"/>
      <c r="E97" s="216"/>
      <c r="F97" s="217"/>
      <c r="G97" s="216"/>
      <c r="H97" s="217"/>
      <c r="I97" s="216"/>
      <c r="J97" s="217"/>
    </row>
    <row r="98" spans="1:10" ht="33" hidden="1" customHeight="1">
      <c r="A98" s="42" t="s">
        <v>341</v>
      </c>
      <c r="B98" s="43" t="s">
        <v>190</v>
      </c>
      <c r="C98" s="216"/>
      <c r="D98" s="217"/>
      <c r="E98" s="216"/>
      <c r="F98" s="217"/>
      <c r="G98" s="216"/>
      <c r="H98" s="217"/>
      <c r="I98" s="216"/>
      <c r="J98" s="217"/>
    </row>
    <row r="99" spans="1:10" ht="22.5" hidden="1" customHeight="1">
      <c r="A99" s="42" t="s">
        <v>342</v>
      </c>
      <c r="B99" s="43" t="s">
        <v>191</v>
      </c>
      <c r="C99" s="216"/>
      <c r="D99" s="217"/>
      <c r="E99" s="216"/>
      <c r="F99" s="217"/>
      <c r="G99" s="216"/>
      <c r="H99" s="217"/>
      <c r="I99" s="216"/>
      <c r="J99" s="217"/>
    </row>
    <row r="100" spans="1:10" ht="22.5" hidden="1" customHeight="1">
      <c r="A100" s="42" t="s">
        <v>343</v>
      </c>
      <c r="B100" s="43" t="s">
        <v>192</v>
      </c>
      <c r="C100" s="216"/>
      <c r="D100" s="217"/>
      <c r="E100" s="216"/>
      <c r="F100" s="217"/>
      <c r="G100" s="216"/>
      <c r="H100" s="217"/>
      <c r="I100" s="216"/>
      <c r="J100" s="217"/>
    </row>
    <row r="101" spans="1:10" ht="33" hidden="1" customHeight="1">
      <c r="A101" s="42" t="s">
        <v>344</v>
      </c>
      <c r="B101" s="43" t="s">
        <v>193</v>
      </c>
      <c r="C101" s="216"/>
      <c r="D101" s="217"/>
      <c r="E101" s="216"/>
      <c r="F101" s="217"/>
      <c r="G101" s="216"/>
      <c r="H101" s="217"/>
      <c r="I101" s="216"/>
      <c r="J101" s="217"/>
    </row>
    <row r="102" spans="1:10" ht="21.75" hidden="1" customHeight="1">
      <c r="A102" s="42" t="s">
        <v>345</v>
      </c>
      <c r="B102" s="43" t="s">
        <v>194</v>
      </c>
      <c r="C102" s="216"/>
      <c r="D102" s="217"/>
      <c r="E102" s="216"/>
      <c r="F102" s="217"/>
      <c r="G102" s="216"/>
      <c r="H102" s="217"/>
      <c r="I102" s="216"/>
      <c r="J102" s="217"/>
    </row>
    <row r="103" spans="1:10" ht="23.25" hidden="1" customHeight="1">
      <c r="A103" s="42" t="s">
        <v>346</v>
      </c>
      <c r="B103" s="43" t="s">
        <v>195</v>
      </c>
      <c r="C103" s="216"/>
      <c r="D103" s="217"/>
      <c r="E103" s="216"/>
      <c r="F103" s="217"/>
      <c r="G103" s="216"/>
      <c r="H103" s="217"/>
      <c r="I103" s="216"/>
      <c r="J103" s="217"/>
    </row>
    <row r="104" spans="1:10" ht="23.25" hidden="1" customHeight="1">
      <c r="A104" s="42" t="s">
        <v>347</v>
      </c>
      <c r="B104" s="43" t="s">
        <v>196</v>
      </c>
      <c r="C104" s="216"/>
      <c r="D104" s="217"/>
      <c r="E104" s="216"/>
      <c r="F104" s="217"/>
      <c r="G104" s="216"/>
      <c r="H104" s="217"/>
      <c r="I104" s="216"/>
      <c r="J104" s="217"/>
    </row>
    <row r="105" spans="1:10" ht="24" hidden="1" customHeight="1">
      <c r="A105" s="42" t="s">
        <v>348</v>
      </c>
      <c r="B105" s="43" t="s">
        <v>197</v>
      </c>
      <c r="C105" s="216"/>
      <c r="D105" s="217"/>
      <c r="E105" s="216"/>
      <c r="F105" s="217"/>
      <c r="G105" s="216"/>
      <c r="H105" s="217"/>
      <c r="I105" s="216"/>
      <c r="J105" s="217"/>
    </row>
    <row r="106" spans="1:10" ht="22.5" hidden="1" customHeight="1">
      <c r="A106" s="42" t="s">
        <v>349</v>
      </c>
      <c r="B106" s="43" t="s">
        <v>487</v>
      </c>
      <c r="C106" s="216"/>
      <c r="D106" s="217"/>
      <c r="E106" s="216"/>
      <c r="F106" s="217"/>
      <c r="G106" s="216"/>
      <c r="H106" s="217"/>
      <c r="I106" s="216"/>
      <c r="J106" s="217"/>
    </row>
    <row r="107" spans="1:10" ht="24" hidden="1" customHeight="1">
      <c r="A107" s="42" t="s">
        <v>350</v>
      </c>
      <c r="B107" s="43" t="s">
        <v>198</v>
      </c>
      <c r="C107" s="216"/>
      <c r="D107" s="217"/>
      <c r="E107" s="216"/>
      <c r="F107" s="217"/>
      <c r="G107" s="216"/>
      <c r="H107" s="217"/>
      <c r="I107" s="216"/>
      <c r="J107" s="217"/>
    </row>
    <row r="108" spans="1:10" ht="40.5" hidden="1" customHeight="1">
      <c r="A108" s="42" t="s">
        <v>351</v>
      </c>
      <c r="B108" s="43" t="s">
        <v>199</v>
      </c>
      <c r="C108" s="216"/>
      <c r="D108" s="217"/>
      <c r="E108" s="216"/>
      <c r="F108" s="217"/>
      <c r="G108" s="216"/>
      <c r="H108" s="217"/>
      <c r="I108" s="216"/>
      <c r="J108" s="217"/>
    </row>
    <row r="109" spans="1:10" ht="52.5" hidden="1" customHeight="1">
      <c r="A109" s="42" t="s">
        <v>352</v>
      </c>
      <c r="B109" s="43" t="s">
        <v>200</v>
      </c>
      <c r="C109" s="216"/>
      <c r="D109" s="217"/>
      <c r="E109" s="216"/>
      <c r="F109" s="217"/>
      <c r="G109" s="216"/>
      <c r="H109" s="217"/>
      <c r="I109" s="216"/>
      <c r="J109" s="217"/>
    </row>
    <row r="110" spans="1:10" ht="21.75" hidden="1" customHeight="1">
      <c r="A110" s="42" t="s">
        <v>353</v>
      </c>
      <c r="B110" s="43" t="s">
        <v>201</v>
      </c>
      <c r="C110" s="216"/>
      <c r="D110" s="217"/>
      <c r="E110" s="216"/>
      <c r="F110" s="217"/>
      <c r="G110" s="216"/>
      <c r="H110" s="217"/>
      <c r="I110" s="216"/>
      <c r="J110" s="217"/>
    </row>
    <row r="111" spans="1:10" ht="33" hidden="1" customHeight="1">
      <c r="A111" s="42" t="s">
        <v>354</v>
      </c>
      <c r="B111" s="43" t="s">
        <v>202</v>
      </c>
      <c r="C111" s="216"/>
      <c r="D111" s="217"/>
      <c r="E111" s="216"/>
      <c r="F111" s="217"/>
      <c r="G111" s="216"/>
      <c r="H111" s="217"/>
      <c r="I111" s="216"/>
      <c r="J111" s="217"/>
    </row>
    <row r="112" spans="1:10" ht="42.75" hidden="1" customHeight="1">
      <c r="A112" s="42" t="s">
        <v>355</v>
      </c>
      <c r="B112" s="43" t="s">
        <v>203</v>
      </c>
      <c r="C112" s="216"/>
      <c r="D112" s="217"/>
      <c r="E112" s="216"/>
      <c r="F112" s="217"/>
      <c r="G112" s="216"/>
      <c r="H112" s="217"/>
      <c r="I112" s="216"/>
      <c r="J112" s="217"/>
    </row>
    <row r="113" spans="1:10" ht="24.75" hidden="1" customHeight="1">
      <c r="A113" s="42" t="s">
        <v>356</v>
      </c>
      <c r="B113" s="43" t="s">
        <v>204</v>
      </c>
      <c r="C113" s="216"/>
      <c r="D113" s="217"/>
      <c r="E113" s="216"/>
      <c r="F113" s="217"/>
      <c r="G113" s="216"/>
      <c r="H113" s="217"/>
      <c r="I113" s="216"/>
      <c r="J113" s="217"/>
    </row>
    <row r="114" spans="1:10" ht="33" hidden="1" customHeight="1">
      <c r="A114" s="42" t="s">
        <v>357</v>
      </c>
      <c r="B114" s="43" t="s">
        <v>205</v>
      </c>
      <c r="C114" s="216"/>
      <c r="D114" s="217"/>
      <c r="E114" s="216"/>
      <c r="F114" s="217"/>
      <c r="G114" s="216"/>
      <c r="H114" s="217"/>
      <c r="I114" s="216"/>
      <c r="J114" s="217"/>
    </row>
    <row r="115" spans="1:10" ht="33" hidden="1" customHeight="1">
      <c r="A115" s="42" t="s">
        <v>358</v>
      </c>
      <c r="B115" s="43" t="s">
        <v>206</v>
      </c>
      <c r="C115" s="216"/>
      <c r="D115" s="217"/>
      <c r="E115" s="216"/>
      <c r="F115" s="217"/>
      <c r="G115" s="216"/>
      <c r="H115" s="217"/>
      <c r="I115" s="216"/>
      <c r="J115" s="217"/>
    </row>
    <row r="116" spans="1:10" ht="43.5" hidden="1" customHeight="1">
      <c r="A116" s="42" t="s">
        <v>359</v>
      </c>
      <c r="B116" s="43" t="s">
        <v>207</v>
      </c>
      <c r="C116" s="216"/>
      <c r="D116" s="217"/>
      <c r="E116" s="216"/>
      <c r="F116" s="217"/>
      <c r="G116" s="216"/>
      <c r="H116" s="217"/>
      <c r="I116" s="216"/>
      <c r="J116" s="217"/>
    </row>
    <row r="117" spans="1:10" ht="21.75" hidden="1" customHeight="1">
      <c r="A117" s="42" t="s">
        <v>360</v>
      </c>
      <c r="B117" s="43" t="s">
        <v>208</v>
      </c>
      <c r="C117" s="216"/>
      <c r="D117" s="217"/>
      <c r="E117" s="216"/>
      <c r="F117" s="217"/>
      <c r="G117" s="216"/>
      <c r="H117" s="217"/>
      <c r="I117" s="216"/>
      <c r="J117" s="217"/>
    </row>
    <row r="118" spans="1:10" ht="23.25" hidden="1" customHeight="1">
      <c r="A118" s="42" t="s">
        <v>361</v>
      </c>
      <c r="B118" s="43" t="s">
        <v>209</v>
      </c>
      <c r="C118" s="216"/>
      <c r="D118" s="217"/>
      <c r="E118" s="216"/>
      <c r="F118" s="217"/>
      <c r="G118" s="216"/>
      <c r="H118" s="217"/>
      <c r="I118" s="216"/>
      <c r="J118" s="217"/>
    </row>
    <row r="119" spans="1:10" ht="33" hidden="1" customHeight="1">
      <c r="A119" s="42" t="s">
        <v>362</v>
      </c>
      <c r="B119" s="43" t="s">
        <v>210</v>
      </c>
      <c r="C119" s="216"/>
      <c r="D119" s="217"/>
      <c r="E119" s="216"/>
      <c r="F119" s="217"/>
      <c r="G119" s="216"/>
      <c r="H119" s="217"/>
      <c r="I119" s="216"/>
      <c r="J119" s="217"/>
    </row>
    <row r="120" spans="1:10" ht="33" hidden="1" customHeight="1">
      <c r="A120" s="42" t="s">
        <v>363</v>
      </c>
      <c r="B120" s="43" t="s">
        <v>211</v>
      </c>
      <c r="C120" s="216"/>
      <c r="D120" s="217"/>
      <c r="E120" s="216"/>
      <c r="F120" s="217"/>
      <c r="G120" s="216"/>
      <c r="H120" s="217"/>
      <c r="I120" s="216"/>
      <c r="J120" s="217"/>
    </row>
    <row r="121" spans="1:10" ht="33" hidden="1" customHeight="1">
      <c r="A121" s="42" t="s">
        <v>364</v>
      </c>
      <c r="B121" s="43" t="s">
        <v>492</v>
      </c>
      <c r="C121" s="216"/>
      <c r="D121" s="217"/>
      <c r="E121" s="216"/>
      <c r="F121" s="217"/>
      <c r="G121" s="216"/>
      <c r="H121" s="217"/>
      <c r="I121" s="216"/>
      <c r="J121" s="217"/>
    </row>
    <row r="122" spans="1:10" ht="24" hidden="1" customHeight="1">
      <c r="A122" s="42" t="s">
        <v>365</v>
      </c>
      <c r="B122" s="43" t="s">
        <v>212</v>
      </c>
      <c r="C122" s="216"/>
      <c r="D122" s="217"/>
      <c r="E122" s="216"/>
      <c r="F122" s="217"/>
      <c r="G122" s="216"/>
      <c r="H122" s="217"/>
      <c r="I122" s="216"/>
      <c r="J122" s="217"/>
    </row>
    <row r="123" spans="1:10" ht="24.75" hidden="1" customHeight="1">
      <c r="A123" s="42" t="s">
        <v>366</v>
      </c>
      <c r="B123" s="43" t="s">
        <v>494</v>
      </c>
      <c r="C123" s="216"/>
      <c r="D123" s="217"/>
      <c r="E123" s="216"/>
      <c r="F123" s="217"/>
      <c r="G123" s="216"/>
      <c r="H123" s="217"/>
      <c r="I123" s="216"/>
      <c r="J123" s="217"/>
    </row>
    <row r="124" spans="1:10" ht="24" hidden="1" customHeight="1">
      <c r="A124" s="42" t="s">
        <v>367</v>
      </c>
      <c r="B124" s="43" t="s">
        <v>495</v>
      </c>
      <c r="C124" s="216"/>
      <c r="D124" s="217"/>
      <c r="E124" s="216"/>
      <c r="F124" s="217"/>
      <c r="G124" s="216"/>
      <c r="H124" s="217"/>
      <c r="I124" s="216"/>
      <c r="J124" s="217"/>
    </row>
    <row r="125" spans="1:10" ht="24.75" hidden="1" customHeight="1">
      <c r="A125" s="42" t="s">
        <v>368</v>
      </c>
      <c r="B125" s="43" t="s">
        <v>213</v>
      </c>
      <c r="C125" s="216"/>
      <c r="D125" s="217"/>
      <c r="E125" s="216"/>
      <c r="F125" s="217"/>
      <c r="G125" s="216"/>
      <c r="H125" s="217"/>
      <c r="I125" s="216"/>
      <c r="J125" s="217"/>
    </row>
    <row r="126" spans="1:10" ht="29.25" hidden="1" customHeight="1">
      <c r="A126" s="42" t="s">
        <v>369</v>
      </c>
      <c r="B126" s="43" t="s">
        <v>214</v>
      </c>
      <c r="C126" s="216"/>
      <c r="D126" s="217"/>
      <c r="E126" s="216"/>
      <c r="F126" s="217"/>
      <c r="G126" s="216"/>
      <c r="H126" s="217"/>
      <c r="I126" s="216"/>
      <c r="J126" s="217"/>
    </row>
    <row r="127" spans="1:10" ht="23.25" hidden="1" customHeight="1">
      <c r="A127" s="42" t="s">
        <v>370</v>
      </c>
      <c r="B127" s="43" t="s">
        <v>215</v>
      </c>
      <c r="C127" s="216"/>
      <c r="D127" s="217"/>
      <c r="E127" s="216"/>
      <c r="F127" s="217"/>
      <c r="G127" s="216"/>
      <c r="H127" s="217"/>
      <c r="I127" s="216"/>
      <c r="J127" s="217"/>
    </row>
    <row r="128" spans="1:10" ht="24" hidden="1" customHeight="1">
      <c r="A128" s="42" t="s">
        <v>371</v>
      </c>
      <c r="B128" s="43" t="s">
        <v>216</v>
      </c>
      <c r="C128" s="216"/>
      <c r="D128" s="217"/>
      <c r="E128" s="216"/>
      <c r="F128" s="217"/>
      <c r="G128" s="216"/>
      <c r="H128" s="217"/>
      <c r="I128" s="216"/>
      <c r="J128" s="217"/>
    </row>
    <row r="129" spans="1:10" ht="33" hidden="1" customHeight="1">
      <c r="A129" s="42" t="s">
        <v>372</v>
      </c>
      <c r="B129" s="43" t="s">
        <v>217</v>
      </c>
      <c r="C129" s="216"/>
      <c r="D129" s="217"/>
      <c r="E129" s="216"/>
      <c r="F129" s="217"/>
      <c r="G129" s="216"/>
      <c r="H129" s="217"/>
      <c r="I129" s="216"/>
      <c r="J129" s="217"/>
    </row>
    <row r="130" spans="1:10" ht="33" hidden="1" customHeight="1">
      <c r="A130" s="42" t="s">
        <v>373</v>
      </c>
      <c r="B130" s="43" t="s">
        <v>218</v>
      </c>
      <c r="C130" s="216"/>
      <c r="D130" s="217"/>
      <c r="E130" s="216"/>
      <c r="F130" s="217"/>
      <c r="G130" s="216"/>
      <c r="H130" s="217"/>
      <c r="I130" s="216"/>
      <c r="J130" s="217"/>
    </row>
    <row r="131" spans="1:10" ht="33" hidden="1" customHeight="1">
      <c r="A131" s="42" t="s">
        <v>374</v>
      </c>
      <c r="B131" s="43" t="s">
        <v>219</v>
      </c>
      <c r="C131" s="216"/>
      <c r="D131" s="217"/>
      <c r="E131" s="216"/>
      <c r="F131" s="217"/>
      <c r="G131" s="216"/>
      <c r="H131" s="217"/>
      <c r="I131" s="216"/>
      <c r="J131" s="217"/>
    </row>
    <row r="132" spans="1:10" ht="40.5" hidden="1" customHeight="1">
      <c r="A132" s="42" t="s">
        <v>375</v>
      </c>
      <c r="B132" s="43" t="s">
        <v>220</v>
      </c>
      <c r="C132" s="216"/>
      <c r="D132" s="217"/>
      <c r="E132" s="216"/>
      <c r="F132" s="217"/>
      <c r="G132" s="216"/>
      <c r="H132" s="217"/>
      <c r="I132" s="216"/>
      <c r="J132" s="217"/>
    </row>
    <row r="133" spans="1:10" ht="69.75" hidden="1" customHeight="1">
      <c r="A133" s="42" t="s">
        <v>376</v>
      </c>
      <c r="B133" s="43" t="s">
        <v>221</v>
      </c>
      <c r="C133" s="216"/>
      <c r="D133" s="217"/>
      <c r="E133" s="216"/>
      <c r="F133" s="217"/>
      <c r="G133" s="216"/>
      <c r="H133" s="217"/>
      <c r="I133" s="216"/>
      <c r="J133" s="217"/>
    </row>
    <row r="134" spans="1:10" ht="42" hidden="1" customHeight="1">
      <c r="A134" s="42" t="s">
        <v>377</v>
      </c>
      <c r="B134" s="43" t="s">
        <v>222</v>
      </c>
      <c r="C134" s="216"/>
      <c r="D134" s="217"/>
      <c r="E134" s="216"/>
      <c r="F134" s="217"/>
      <c r="G134" s="216"/>
      <c r="H134" s="217"/>
      <c r="I134" s="216"/>
      <c r="J134" s="217"/>
    </row>
    <row r="135" spans="1:10" ht="28.5" hidden="1" customHeight="1">
      <c r="A135" s="42" t="s">
        <v>378</v>
      </c>
      <c r="B135" s="43" t="s">
        <v>223</v>
      </c>
      <c r="C135" s="216"/>
      <c r="D135" s="217"/>
      <c r="E135" s="216"/>
      <c r="F135" s="217"/>
      <c r="G135" s="216"/>
      <c r="H135" s="217"/>
      <c r="I135" s="216"/>
      <c r="J135" s="217"/>
    </row>
    <row r="136" spans="1:10" ht="33.75" hidden="1" customHeight="1">
      <c r="A136" s="42" t="s">
        <v>379</v>
      </c>
      <c r="B136" s="43" t="s">
        <v>499</v>
      </c>
      <c r="C136" s="216"/>
      <c r="D136" s="217"/>
      <c r="E136" s="216"/>
      <c r="F136" s="217"/>
      <c r="G136" s="216"/>
      <c r="H136" s="217"/>
      <c r="I136" s="216"/>
      <c r="J136" s="217"/>
    </row>
    <row r="137" spans="1:10" ht="57.75" hidden="1" customHeight="1">
      <c r="A137" s="42" t="s">
        <v>380</v>
      </c>
      <c r="B137" s="43" t="s">
        <v>500</v>
      </c>
      <c r="C137" s="216"/>
      <c r="D137" s="217"/>
      <c r="E137" s="216"/>
      <c r="F137" s="217"/>
      <c r="G137" s="216"/>
      <c r="H137" s="217"/>
      <c r="I137" s="216"/>
      <c r="J137" s="217"/>
    </row>
    <row r="138" spans="1:10" ht="40.5" hidden="1" customHeight="1">
      <c r="A138" s="42" t="s">
        <v>381</v>
      </c>
      <c r="B138" s="43" t="s">
        <v>224</v>
      </c>
      <c r="C138" s="216"/>
      <c r="D138" s="217"/>
      <c r="E138" s="216"/>
      <c r="F138" s="217"/>
      <c r="G138" s="216"/>
      <c r="H138" s="217"/>
      <c r="I138" s="216"/>
      <c r="J138" s="217"/>
    </row>
    <row r="139" spans="1:10" ht="18.75" hidden="1" customHeight="1">
      <c r="A139" s="42" t="s">
        <v>382</v>
      </c>
      <c r="B139" s="43" t="s">
        <v>225</v>
      </c>
      <c r="C139" s="216"/>
      <c r="D139" s="217"/>
      <c r="E139" s="216"/>
      <c r="F139" s="217"/>
      <c r="G139" s="216"/>
      <c r="H139" s="217"/>
      <c r="I139" s="216"/>
      <c r="J139" s="217"/>
    </row>
    <row r="140" spans="1:10" ht="21" hidden="1" customHeight="1">
      <c r="A140" s="42" t="s">
        <v>383</v>
      </c>
      <c r="B140" s="43" t="s">
        <v>226</v>
      </c>
      <c r="C140" s="216"/>
      <c r="D140" s="217"/>
      <c r="E140" s="216"/>
      <c r="F140" s="217"/>
      <c r="G140" s="216"/>
      <c r="H140" s="217"/>
      <c r="I140" s="216"/>
      <c r="J140" s="217"/>
    </row>
    <row r="141" spans="1:10" ht="33" hidden="1" customHeight="1">
      <c r="A141" s="42" t="s">
        <v>384</v>
      </c>
      <c r="B141" s="43" t="s">
        <v>227</v>
      </c>
      <c r="C141" s="216"/>
      <c r="D141" s="217"/>
      <c r="E141" s="216"/>
      <c r="F141" s="217"/>
      <c r="G141" s="216"/>
      <c r="H141" s="217"/>
      <c r="I141" s="216"/>
      <c r="J141" s="217"/>
    </row>
    <row r="142" spans="1:10" ht="55.5" hidden="1" customHeight="1">
      <c r="A142" s="42" t="s">
        <v>385</v>
      </c>
      <c r="B142" s="43" t="s">
        <v>228</v>
      </c>
      <c r="C142" s="216"/>
      <c r="D142" s="217"/>
      <c r="E142" s="216"/>
      <c r="F142" s="217"/>
      <c r="G142" s="216"/>
      <c r="H142" s="217"/>
      <c r="I142" s="216"/>
      <c r="J142" s="217"/>
    </row>
    <row r="143" spans="1:10" ht="66.75" hidden="1" customHeight="1">
      <c r="A143" s="42" t="s">
        <v>386</v>
      </c>
      <c r="B143" s="43" t="s">
        <v>229</v>
      </c>
      <c r="C143" s="216"/>
      <c r="D143" s="217"/>
      <c r="E143" s="216"/>
      <c r="F143" s="217"/>
      <c r="G143" s="216"/>
      <c r="H143" s="217"/>
      <c r="I143" s="216"/>
      <c r="J143" s="217"/>
    </row>
    <row r="144" spans="1:10" ht="33" hidden="1" customHeight="1">
      <c r="A144" s="42" t="s">
        <v>387</v>
      </c>
      <c r="B144" s="43" t="s">
        <v>230</v>
      </c>
      <c r="C144" s="216"/>
      <c r="D144" s="217"/>
      <c r="E144" s="216"/>
      <c r="F144" s="217"/>
      <c r="G144" s="216"/>
      <c r="H144" s="217"/>
      <c r="I144" s="216"/>
      <c r="J144" s="217"/>
    </row>
    <row r="145" spans="1:10" ht="33" hidden="1" customHeight="1">
      <c r="A145" s="42" t="s">
        <v>388</v>
      </c>
      <c r="B145" s="43" t="s">
        <v>231</v>
      </c>
      <c r="C145" s="216"/>
      <c r="D145" s="217"/>
      <c r="E145" s="216"/>
      <c r="F145" s="217"/>
      <c r="G145" s="216"/>
      <c r="H145" s="217"/>
      <c r="I145" s="216"/>
      <c r="J145" s="217"/>
    </row>
    <row r="146" spans="1:10" ht="54" hidden="1" customHeight="1">
      <c r="A146" s="42" t="s">
        <v>389</v>
      </c>
      <c r="B146" s="43" t="s">
        <v>232</v>
      </c>
      <c r="C146" s="216"/>
      <c r="D146" s="217"/>
      <c r="E146" s="216"/>
      <c r="F146" s="217"/>
      <c r="G146" s="216"/>
      <c r="H146" s="217"/>
      <c r="I146" s="216"/>
      <c r="J146" s="217"/>
    </row>
    <row r="147" spans="1:10" ht="18.75" hidden="1" customHeight="1">
      <c r="A147" s="42" t="s">
        <v>390</v>
      </c>
      <c r="B147" s="43" t="s">
        <v>233</v>
      </c>
      <c r="C147" s="216"/>
      <c r="D147" s="217"/>
      <c r="E147" s="216"/>
      <c r="F147" s="217"/>
      <c r="G147" s="216"/>
      <c r="H147" s="217"/>
      <c r="I147" s="216"/>
      <c r="J147" s="217"/>
    </row>
    <row r="148" spans="1:10" ht="33" hidden="1" customHeight="1">
      <c r="A148" s="42" t="s">
        <v>391</v>
      </c>
      <c r="B148" s="43" t="s">
        <v>234</v>
      </c>
      <c r="C148" s="216"/>
      <c r="D148" s="217"/>
      <c r="E148" s="216"/>
      <c r="F148" s="217"/>
      <c r="G148" s="216"/>
      <c r="H148" s="217"/>
      <c r="I148" s="216"/>
      <c r="J148" s="217"/>
    </row>
    <row r="149" spans="1:10" ht="54" hidden="1" customHeight="1">
      <c r="A149" s="42" t="s">
        <v>392</v>
      </c>
      <c r="B149" s="43" t="s">
        <v>235</v>
      </c>
      <c r="C149" s="216"/>
      <c r="D149" s="217"/>
      <c r="E149" s="216"/>
      <c r="F149" s="217"/>
      <c r="G149" s="216"/>
      <c r="H149" s="217"/>
      <c r="I149" s="216"/>
      <c r="J149" s="217"/>
    </row>
    <row r="150" spans="1:10" ht="33" hidden="1" customHeight="1">
      <c r="A150" s="42" t="s">
        <v>393</v>
      </c>
      <c r="B150" s="43" t="s">
        <v>236</v>
      </c>
      <c r="C150" s="216"/>
      <c r="D150" s="217"/>
      <c r="E150" s="216"/>
      <c r="F150" s="217"/>
      <c r="G150" s="216"/>
      <c r="H150" s="217"/>
      <c r="I150" s="216"/>
      <c r="J150" s="217"/>
    </row>
    <row r="151" spans="1:10" ht="21.75" hidden="1" customHeight="1">
      <c r="A151" s="42" t="s">
        <v>394</v>
      </c>
      <c r="B151" s="43" t="s">
        <v>237</v>
      </c>
      <c r="C151" s="216"/>
      <c r="D151" s="217"/>
      <c r="E151" s="216"/>
      <c r="F151" s="217"/>
      <c r="G151" s="216"/>
      <c r="H151" s="217"/>
      <c r="I151" s="216"/>
      <c r="J151" s="217"/>
    </row>
    <row r="152" spans="1:10" ht="33" hidden="1" customHeight="1">
      <c r="A152" s="42" t="s">
        <v>395</v>
      </c>
      <c r="B152" s="43" t="s">
        <v>238</v>
      </c>
      <c r="C152" s="216"/>
      <c r="D152" s="217"/>
      <c r="E152" s="216"/>
      <c r="F152" s="217"/>
      <c r="G152" s="216"/>
      <c r="H152" s="217"/>
      <c r="I152" s="216"/>
      <c r="J152" s="217"/>
    </row>
    <row r="153" spans="1:10" ht="66.75" hidden="1" customHeight="1">
      <c r="A153" s="42" t="s">
        <v>396</v>
      </c>
      <c r="B153" s="43" t="s">
        <v>239</v>
      </c>
      <c r="C153" s="216"/>
      <c r="D153" s="217"/>
      <c r="E153" s="216"/>
      <c r="F153" s="217"/>
      <c r="G153" s="216"/>
      <c r="H153" s="217"/>
      <c r="I153" s="216"/>
      <c r="J153" s="217"/>
    </row>
    <row r="154" spans="1:10" ht="23.25" hidden="1" customHeight="1">
      <c r="A154" s="42" t="s">
        <v>397</v>
      </c>
      <c r="B154" s="43" t="s">
        <v>240</v>
      </c>
      <c r="C154" s="216"/>
      <c r="D154" s="217"/>
      <c r="E154" s="216"/>
      <c r="F154" s="217"/>
      <c r="G154" s="216"/>
      <c r="H154" s="217"/>
      <c r="I154" s="216"/>
      <c r="J154" s="217"/>
    </row>
    <row r="155" spans="1:10" ht="33" hidden="1" customHeight="1">
      <c r="A155" s="42" t="s">
        <v>398</v>
      </c>
      <c r="B155" s="43" t="s">
        <v>241</v>
      </c>
      <c r="C155" s="216"/>
      <c r="D155" s="217"/>
      <c r="E155" s="216"/>
      <c r="F155" s="217"/>
      <c r="G155" s="216"/>
      <c r="H155" s="217"/>
      <c r="I155" s="216"/>
      <c r="J155" s="217"/>
    </row>
    <row r="156" spans="1:10" ht="33" hidden="1" customHeight="1">
      <c r="A156" s="42" t="s">
        <v>399</v>
      </c>
      <c r="B156" s="43" t="s">
        <v>242</v>
      </c>
      <c r="C156" s="216"/>
      <c r="D156" s="217"/>
      <c r="E156" s="216"/>
      <c r="F156" s="217"/>
      <c r="G156" s="216"/>
      <c r="H156" s="217"/>
      <c r="I156" s="216"/>
      <c r="J156" s="217"/>
    </row>
    <row r="157" spans="1:10" ht="33" hidden="1" customHeight="1">
      <c r="A157" s="42" t="s">
        <v>400</v>
      </c>
      <c r="B157" s="43" t="s">
        <v>504</v>
      </c>
      <c r="C157" s="216"/>
      <c r="D157" s="217"/>
      <c r="E157" s="216"/>
      <c r="F157" s="217"/>
      <c r="G157" s="216"/>
      <c r="H157" s="217"/>
      <c r="I157" s="216"/>
      <c r="J157" s="217"/>
    </row>
    <row r="158" spans="1:10" ht="33" hidden="1" customHeight="1">
      <c r="A158" s="42" t="s">
        <v>401</v>
      </c>
      <c r="B158" s="43" t="s">
        <v>243</v>
      </c>
      <c r="C158" s="216"/>
      <c r="D158" s="217"/>
      <c r="E158" s="216"/>
      <c r="F158" s="217"/>
      <c r="G158" s="216"/>
      <c r="H158" s="217"/>
      <c r="I158" s="216"/>
      <c r="J158" s="217"/>
    </row>
    <row r="159" spans="1:10" ht="33" hidden="1" customHeight="1">
      <c r="A159" s="42" t="s">
        <v>402</v>
      </c>
      <c r="B159" s="43" t="s">
        <v>244</v>
      </c>
      <c r="C159" s="216"/>
      <c r="D159" s="217"/>
      <c r="E159" s="216"/>
      <c r="F159" s="217"/>
      <c r="G159" s="216"/>
      <c r="H159" s="217"/>
      <c r="I159" s="216"/>
      <c r="J159" s="217"/>
    </row>
    <row r="160" spans="1:10" ht="57.75" hidden="1" customHeight="1">
      <c r="A160" s="42" t="s">
        <v>403</v>
      </c>
      <c r="B160" s="43" t="s">
        <v>245</v>
      </c>
      <c r="C160" s="216"/>
      <c r="D160" s="217"/>
      <c r="E160" s="216"/>
      <c r="F160" s="217"/>
      <c r="G160" s="216"/>
      <c r="H160" s="217"/>
      <c r="I160" s="216"/>
      <c r="J160" s="217"/>
    </row>
    <row r="161" spans="1:10" ht="33" hidden="1" customHeight="1">
      <c r="A161" s="42" t="s">
        <v>404</v>
      </c>
      <c r="B161" s="43" t="s">
        <v>246</v>
      </c>
      <c r="C161" s="216"/>
      <c r="D161" s="217"/>
      <c r="E161" s="216"/>
      <c r="F161" s="217"/>
      <c r="G161" s="216"/>
      <c r="H161" s="217"/>
      <c r="I161" s="216"/>
      <c r="J161" s="217"/>
    </row>
    <row r="162" spans="1:10" ht="21" hidden="1" customHeight="1">
      <c r="A162" s="42" t="s">
        <v>405</v>
      </c>
      <c r="B162" s="43" t="s">
        <v>506</v>
      </c>
      <c r="C162" s="216"/>
      <c r="D162" s="217"/>
      <c r="E162" s="216"/>
      <c r="F162" s="217"/>
      <c r="G162" s="216"/>
      <c r="H162" s="217"/>
      <c r="I162" s="216"/>
      <c r="J162" s="217"/>
    </row>
    <row r="163" spans="1:10" ht="22.5" hidden="1" customHeight="1">
      <c r="A163" s="42" t="s">
        <v>406</v>
      </c>
      <c r="B163" s="43" t="s">
        <v>247</v>
      </c>
      <c r="C163" s="216"/>
      <c r="D163" s="217"/>
      <c r="E163" s="216"/>
      <c r="F163" s="217"/>
      <c r="G163" s="216"/>
      <c r="H163" s="217"/>
      <c r="I163" s="216"/>
      <c r="J163" s="217"/>
    </row>
    <row r="164" spans="1:10" ht="55.5" hidden="1" customHeight="1">
      <c r="A164" s="42" t="s">
        <v>407</v>
      </c>
      <c r="B164" s="43" t="s">
        <v>248</v>
      </c>
      <c r="C164" s="216"/>
      <c r="D164" s="217"/>
      <c r="E164" s="216"/>
      <c r="F164" s="217"/>
      <c r="G164" s="216"/>
      <c r="H164" s="217"/>
      <c r="I164" s="216"/>
      <c r="J164" s="217"/>
    </row>
    <row r="165" spans="1:10" ht="33" hidden="1" customHeight="1">
      <c r="A165" s="42" t="s">
        <v>408</v>
      </c>
      <c r="B165" s="43" t="s">
        <v>249</v>
      </c>
      <c r="C165" s="216"/>
      <c r="D165" s="217"/>
      <c r="E165" s="216"/>
      <c r="F165" s="217"/>
      <c r="G165" s="216"/>
      <c r="H165" s="217"/>
      <c r="I165" s="216"/>
      <c r="J165" s="217"/>
    </row>
    <row r="166" spans="1:10" ht="33" hidden="1" customHeight="1">
      <c r="A166" s="42" t="s">
        <v>409</v>
      </c>
      <c r="B166" s="43" t="s">
        <v>250</v>
      </c>
      <c r="C166" s="216"/>
      <c r="D166" s="217"/>
      <c r="E166" s="216"/>
      <c r="F166" s="217"/>
      <c r="G166" s="216"/>
      <c r="H166" s="217"/>
      <c r="I166" s="216"/>
      <c r="J166" s="217"/>
    </row>
    <row r="167" spans="1:10" ht="27" hidden="1" customHeight="1">
      <c r="A167" s="42" t="s">
        <v>410</v>
      </c>
      <c r="B167" s="43" t="s">
        <v>251</v>
      </c>
      <c r="C167" s="216"/>
      <c r="D167" s="217"/>
      <c r="E167" s="216"/>
      <c r="F167" s="217"/>
      <c r="G167" s="216"/>
      <c r="H167" s="217"/>
      <c r="I167" s="216"/>
      <c r="J167" s="217"/>
    </row>
    <row r="168" spans="1:10" ht="27" hidden="1" customHeight="1">
      <c r="A168" s="42" t="s">
        <v>411</v>
      </c>
      <c r="B168" s="43" t="s">
        <v>252</v>
      </c>
      <c r="C168" s="216"/>
      <c r="D168" s="217"/>
      <c r="E168" s="216"/>
      <c r="F168" s="217"/>
      <c r="G168" s="216"/>
      <c r="H168" s="217"/>
      <c r="I168" s="216"/>
      <c r="J168" s="217"/>
    </row>
    <row r="169" spans="1:10" ht="33" hidden="1" customHeight="1">
      <c r="A169" s="42" t="s">
        <v>412</v>
      </c>
      <c r="B169" s="43" t="s">
        <v>507</v>
      </c>
      <c r="C169" s="216"/>
      <c r="D169" s="217"/>
      <c r="E169" s="216"/>
      <c r="F169" s="217"/>
      <c r="G169" s="216"/>
      <c r="H169" s="217"/>
      <c r="I169" s="216"/>
      <c r="J169" s="217"/>
    </row>
    <row r="170" spans="1:10" ht="33" hidden="1" customHeight="1">
      <c r="A170" s="42" t="s">
        <v>413</v>
      </c>
      <c r="B170" s="43" t="s">
        <v>508</v>
      </c>
      <c r="C170" s="216"/>
      <c r="D170" s="217"/>
      <c r="E170" s="216"/>
      <c r="F170" s="217"/>
      <c r="G170" s="216"/>
      <c r="H170" s="217"/>
      <c r="I170" s="216"/>
      <c r="J170" s="217"/>
    </row>
    <row r="171" spans="1:10" ht="33" hidden="1" customHeight="1">
      <c r="A171" s="42" t="s">
        <v>414</v>
      </c>
      <c r="B171" s="43" t="s">
        <v>509</v>
      </c>
      <c r="C171" s="216"/>
      <c r="D171" s="217"/>
      <c r="E171" s="216"/>
      <c r="F171" s="217"/>
      <c r="G171" s="216"/>
      <c r="H171" s="217"/>
      <c r="I171" s="216"/>
      <c r="J171" s="217"/>
    </row>
    <row r="172" spans="1:10" ht="33" hidden="1" customHeight="1">
      <c r="A172" s="42" t="s">
        <v>415</v>
      </c>
      <c r="B172" s="43" t="s">
        <v>510</v>
      </c>
      <c r="C172" s="216"/>
      <c r="D172" s="217"/>
      <c r="E172" s="216"/>
      <c r="F172" s="217"/>
      <c r="G172" s="216"/>
      <c r="H172" s="217"/>
      <c r="I172" s="216"/>
      <c r="J172" s="217"/>
    </row>
    <row r="173" spans="1:10" ht="42.75" hidden="1" customHeight="1">
      <c r="A173" s="42" t="s">
        <v>416</v>
      </c>
      <c r="B173" s="43" t="s">
        <v>511</v>
      </c>
      <c r="C173" s="216"/>
      <c r="D173" s="217"/>
      <c r="E173" s="216"/>
      <c r="F173" s="217"/>
      <c r="G173" s="216"/>
      <c r="H173" s="217"/>
      <c r="I173" s="216"/>
      <c r="J173" s="217"/>
    </row>
    <row r="174" spans="1:10" ht="21.75" hidden="1" customHeight="1">
      <c r="A174" s="42" t="s">
        <v>417</v>
      </c>
      <c r="B174" s="43" t="s">
        <v>512</v>
      </c>
      <c r="C174" s="216"/>
      <c r="D174" s="217"/>
      <c r="E174" s="216"/>
      <c r="F174" s="217"/>
      <c r="G174" s="216"/>
      <c r="H174" s="217"/>
      <c r="I174" s="216"/>
      <c r="J174" s="217"/>
    </row>
    <row r="175" spans="1:10" ht="33" hidden="1" customHeight="1">
      <c r="A175" s="42" t="s">
        <v>418</v>
      </c>
      <c r="B175" s="43" t="s">
        <v>513</v>
      </c>
      <c r="C175" s="216"/>
      <c r="D175" s="217"/>
      <c r="E175" s="216"/>
      <c r="F175" s="217"/>
      <c r="G175" s="216"/>
      <c r="H175" s="217"/>
      <c r="I175" s="216"/>
      <c r="J175" s="217"/>
    </row>
    <row r="176" spans="1:10" ht="33" hidden="1" customHeight="1">
      <c r="A176" s="42" t="s">
        <v>419</v>
      </c>
      <c r="B176" s="43" t="s">
        <v>253</v>
      </c>
      <c r="C176" s="216"/>
      <c r="D176" s="217"/>
      <c r="E176" s="216"/>
      <c r="F176" s="217"/>
      <c r="G176" s="216"/>
      <c r="H176" s="217"/>
      <c r="I176" s="216"/>
      <c r="J176" s="217"/>
    </row>
    <row r="177" spans="1:10" ht="33" hidden="1" customHeight="1">
      <c r="A177" s="42" t="s">
        <v>420</v>
      </c>
      <c r="B177" s="43" t="s">
        <v>254</v>
      </c>
      <c r="C177" s="216"/>
      <c r="D177" s="217"/>
      <c r="E177" s="216"/>
      <c r="F177" s="217"/>
      <c r="G177" s="216"/>
      <c r="H177" s="217"/>
      <c r="I177" s="216"/>
      <c r="J177" s="217"/>
    </row>
    <row r="178" spans="1:10" ht="33" hidden="1" customHeight="1">
      <c r="A178" s="42" t="s">
        <v>421</v>
      </c>
      <c r="B178" s="43" t="s">
        <v>255</v>
      </c>
      <c r="C178" s="216"/>
      <c r="D178" s="217"/>
      <c r="E178" s="216"/>
      <c r="F178" s="217"/>
      <c r="G178" s="216"/>
      <c r="H178" s="217"/>
      <c r="I178" s="216"/>
      <c r="J178" s="217"/>
    </row>
    <row r="179" spans="1:10" ht="33" hidden="1" customHeight="1">
      <c r="A179" s="42" t="s">
        <v>422</v>
      </c>
      <c r="B179" s="43" t="s">
        <v>256</v>
      </c>
      <c r="C179" s="216"/>
      <c r="D179" s="217"/>
      <c r="E179" s="216"/>
      <c r="F179" s="217"/>
      <c r="G179" s="216"/>
      <c r="H179" s="217"/>
      <c r="I179" s="216"/>
      <c r="J179" s="217"/>
    </row>
    <row r="180" spans="1:10" ht="33" hidden="1" customHeight="1">
      <c r="A180" s="42" t="s">
        <v>423</v>
      </c>
      <c r="B180" s="43" t="s">
        <v>257</v>
      </c>
      <c r="C180" s="216"/>
      <c r="D180" s="217"/>
      <c r="E180" s="216"/>
      <c r="F180" s="217"/>
      <c r="G180" s="216"/>
      <c r="H180" s="217"/>
      <c r="I180" s="216"/>
      <c r="J180" s="217"/>
    </row>
    <row r="181" spans="1:10" ht="22.5" hidden="1" customHeight="1">
      <c r="A181" s="42" t="s">
        <v>424</v>
      </c>
      <c r="B181" s="43" t="s">
        <v>514</v>
      </c>
      <c r="C181" s="216"/>
      <c r="D181" s="217"/>
      <c r="E181" s="216"/>
      <c r="F181" s="217"/>
      <c r="G181" s="216"/>
      <c r="H181" s="217"/>
      <c r="I181" s="216"/>
      <c r="J181" s="217"/>
    </row>
    <row r="182" spans="1:10" ht="33" hidden="1" customHeight="1">
      <c r="A182" s="42" t="s">
        <v>425</v>
      </c>
      <c r="B182" s="43" t="s">
        <v>515</v>
      </c>
      <c r="C182" s="216"/>
      <c r="D182" s="217"/>
      <c r="E182" s="216"/>
      <c r="F182" s="217"/>
      <c r="G182" s="216"/>
      <c r="H182" s="217"/>
      <c r="I182" s="216"/>
      <c r="J182" s="217"/>
    </row>
    <row r="183" spans="1:10" ht="39" hidden="1" customHeight="1">
      <c r="A183" s="42" t="s">
        <v>426</v>
      </c>
      <c r="B183" s="43" t="s">
        <v>516</v>
      </c>
      <c r="C183" s="216"/>
      <c r="D183" s="217"/>
      <c r="E183" s="216"/>
      <c r="F183" s="217"/>
      <c r="G183" s="216"/>
      <c r="H183" s="217"/>
      <c r="I183" s="216"/>
      <c r="J183" s="217"/>
    </row>
    <row r="184" spans="1:10" ht="33" hidden="1" customHeight="1">
      <c r="A184" s="42" t="s">
        <v>427</v>
      </c>
      <c r="B184" s="43" t="s">
        <v>517</v>
      </c>
      <c r="C184" s="216"/>
      <c r="D184" s="217"/>
      <c r="E184" s="216"/>
      <c r="F184" s="217"/>
      <c r="G184" s="216"/>
      <c r="H184" s="217"/>
      <c r="I184" s="216"/>
      <c r="J184" s="217"/>
    </row>
    <row r="185" spans="1:10" ht="33" hidden="1" customHeight="1">
      <c r="A185" s="42" t="s">
        <v>428</v>
      </c>
      <c r="B185" s="43" t="s">
        <v>518</v>
      </c>
      <c r="C185" s="216"/>
      <c r="D185" s="217"/>
      <c r="E185" s="216"/>
      <c r="F185" s="217"/>
      <c r="G185" s="216"/>
      <c r="H185" s="217"/>
      <c r="I185" s="216"/>
      <c r="J185" s="217"/>
    </row>
    <row r="186" spans="1:10" ht="42.75" hidden="1" customHeight="1">
      <c r="A186" s="42" t="s">
        <v>429</v>
      </c>
      <c r="B186" s="43" t="s">
        <v>519</v>
      </c>
      <c r="C186" s="216"/>
      <c r="D186" s="217"/>
      <c r="E186" s="216"/>
      <c r="F186" s="217"/>
      <c r="G186" s="216"/>
      <c r="H186" s="217"/>
      <c r="I186" s="216"/>
      <c r="J186" s="217"/>
    </row>
    <row r="187" spans="1:10" ht="33" hidden="1" customHeight="1">
      <c r="A187" s="42" t="s">
        <v>430</v>
      </c>
      <c r="B187" s="43" t="s">
        <v>258</v>
      </c>
      <c r="C187" s="216"/>
      <c r="D187" s="217"/>
      <c r="E187" s="216"/>
      <c r="F187" s="217"/>
      <c r="G187" s="216"/>
      <c r="H187" s="217"/>
      <c r="I187" s="216"/>
      <c r="J187" s="217"/>
    </row>
    <row r="188" spans="1:10" ht="33" hidden="1" customHeight="1">
      <c r="A188" s="42" t="s">
        <v>431</v>
      </c>
      <c r="B188" s="43" t="s">
        <v>259</v>
      </c>
      <c r="C188" s="216"/>
      <c r="D188" s="217"/>
      <c r="E188" s="216"/>
      <c r="F188" s="217"/>
      <c r="G188" s="216"/>
      <c r="H188" s="217"/>
      <c r="I188" s="216"/>
      <c r="J188" s="217"/>
    </row>
    <row r="189" spans="1:10" ht="23.25" hidden="1" customHeight="1">
      <c r="A189" s="42" t="s">
        <v>432</v>
      </c>
      <c r="B189" s="43" t="s">
        <v>260</v>
      </c>
      <c r="C189" s="216"/>
      <c r="D189" s="217"/>
      <c r="E189" s="216"/>
      <c r="F189" s="217"/>
      <c r="G189" s="216"/>
      <c r="H189" s="217"/>
      <c r="I189" s="216"/>
      <c r="J189" s="217"/>
    </row>
    <row r="190" spans="1:10" ht="21" hidden="1" customHeight="1">
      <c r="A190" s="42" t="s">
        <v>433</v>
      </c>
      <c r="B190" s="43" t="s">
        <v>261</v>
      </c>
      <c r="C190" s="216"/>
      <c r="D190" s="217"/>
      <c r="E190" s="216"/>
      <c r="F190" s="217"/>
      <c r="G190" s="216"/>
      <c r="H190" s="217"/>
      <c r="I190" s="216"/>
      <c r="J190" s="217"/>
    </row>
    <row r="191" spans="1:10" ht="22.5" hidden="1" customHeight="1">
      <c r="A191" s="42" t="s">
        <v>434</v>
      </c>
      <c r="B191" s="43" t="s">
        <v>262</v>
      </c>
      <c r="C191" s="216"/>
      <c r="D191" s="217"/>
      <c r="E191" s="216"/>
      <c r="F191" s="217"/>
      <c r="G191" s="216"/>
      <c r="H191" s="217"/>
      <c r="I191" s="216"/>
      <c r="J191" s="217"/>
    </row>
    <row r="192" spans="1:10" ht="21" hidden="1" customHeight="1">
      <c r="A192" s="42" t="s">
        <v>435</v>
      </c>
      <c r="B192" s="43" t="s">
        <v>263</v>
      </c>
      <c r="C192" s="216"/>
      <c r="D192" s="217"/>
      <c r="E192" s="216"/>
      <c r="F192" s="217"/>
      <c r="G192" s="216"/>
      <c r="H192" s="217"/>
      <c r="I192" s="216"/>
      <c r="J192" s="217"/>
    </row>
    <row r="193" spans="1:10" ht="33" hidden="1" customHeight="1">
      <c r="A193" s="42" t="s">
        <v>436</v>
      </c>
      <c r="B193" s="43" t="s">
        <v>520</v>
      </c>
      <c r="C193" s="216"/>
      <c r="D193" s="217"/>
      <c r="E193" s="216"/>
      <c r="F193" s="217"/>
      <c r="G193" s="216"/>
      <c r="H193" s="217"/>
      <c r="I193" s="216"/>
      <c r="J193" s="217"/>
    </row>
    <row r="194" spans="1:10" ht="44.25" hidden="1" customHeight="1">
      <c r="A194" s="42" t="s">
        <v>437</v>
      </c>
      <c r="B194" s="43" t="s">
        <v>264</v>
      </c>
      <c r="C194" s="216"/>
      <c r="D194" s="217"/>
      <c r="E194" s="216"/>
      <c r="F194" s="217"/>
      <c r="G194" s="216"/>
      <c r="H194" s="217"/>
      <c r="I194" s="216"/>
      <c r="J194" s="217"/>
    </row>
    <row r="195" spans="1:10" ht="24" hidden="1" customHeight="1">
      <c r="A195" s="42" t="s">
        <v>438</v>
      </c>
      <c r="B195" s="43" t="s">
        <v>265</v>
      </c>
      <c r="C195" s="216"/>
      <c r="D195" s="217"/>
      <c r="E195" s="216"/>
      <c r="F195" s="217"/>
      <c r="G195" s="216"/>
      <c r="H195" s="217"/>
      <c r="I195" s="216"/>
      <c r="J195" s="217"/>
    </row>
    <row r="196" spans="1:10" ht="24" hidden="1" customHeight="1">
      <c r="A196" s="42" t="s">
        <v>439</v>
      </c>
      <c r="B196" s="43" t="s">
        <v>266</v>
      </c>
      <c r="C196" s="216"/>
      <c r="D196" s="217"/>
      <c r="E196" s="216"/>
      <c r="F196" s="217"/>
      <c r="G196" s="216"/>
      <c r="H196" s="217"/>
      <c r="I196" s="216"/>
      <c r="J196" s="217"/>
    </row>
    <row r="197" spans="1:10" ht="24" hidden="1" customHeight="1">
      <c r="A197" s="42" t="s">
        <v>440</v>
      </c>
      <c r="B197" s="43" t="s">
        <v>521</v>
      </c>
      <c r="C197" s="216"/>
      <c r="D197" s="217"/>
      <c r="E197" s="216"/>
      <c r="F197" s="217"/>
      <c r="G197" s="216"/>
      <c r="H197" s="217"/>
      <c r="I197" s="216"/>
      <c r="J197" s="217"/>
    </row>
    <row r="198" spans="1:10" ht="24" hidden="1" customHeight="1">
      <c r="A198" s="42" t="s">
        <v>441</v>
      </c>
      <c r="B198" s="43" t="s">
        <v>522</v>
      </c>
      <c r="C198" s="216"/>
      <c r="D198" s="217"/>
      <c r="E198" s="216"/>
      <c r="F198" s="217"/>
      <c r="G198" s="216"/>
      <c r="H198" s="217"/>
      <c r="I198" s="216"/>
      <c r="J198" s="217"/>
    </row>
    <row r="199" spans="1:10" ht="24" hidden="1" customHeight="1">
      <c r="A199" s="42" t="s">
        <v>442</v>
      </c>
      <c r="B199" s="43" t="s">
        <v>523</v>
      </c>
      <c r="C199" s="216"/>
      <c r="D199" s="217"/>
      <c r="E199" s="216"/>
      <c r="F199" s="217"/>
      <c r="G199" s="216"/>
      <c r="H199" s="217"/>
      <c r="I199" s="216"/>
      <c r="J199" s="217"/>
    </row>
    <row r="200" spans="1:10" ht="24" hidden="1" customHeight="1">
      <c r="A200" s="42" t="s">
        <v>443</v>
      </c>
      <c r="B200" s="43" t="s">
        <v>524</v>
      </c>
      <c r="C200" s="216"/>
      <c r="D200" s="217"/>
      <c r="E200" s="216"/>
      <c r="F200" s="217"/>
      <c r="G200" s="216"/>
      <c r="H200" s="217"/>
      <c r="I200" s="216"/>
      <c r="J200" s="217"/>
    </row>
    <row r="201" spans="1:10" ht="24" hidden="1" customHeight="1">
      <c r="A201" s="42" t="s">
        <v>444</v>
      </c>
      <c r="B201" s="43" t="s">
        <v>525</v>
      </c>
      <c r="C201" s="216"/>
      <c r="D201" s="217"/>
      <c r="E201" s="216"/>
      <c r="F201" s="217"/>
      <c r="G201" s="216"/>
      <c r="H201" s="217"/>
      <c r="I201" s="216"/>
      <c r="J201" s="217"/>
    </row>
    <row r="202" spans="1:10" ht="24" hidden="1" customHeight="1">
      <c r="A202" s="42" t="s">
        <v>445</v>
      </c>
      <c r="B202" s="43" t="s">
        <v>267</v>
      </c>
      <c r="C202" s="216"/>
      <c r="D202" s="217"/>
      <c r="E202" s="216"/>
      <c r="F202" s="217"/>
      <c r="G202" s="216"/>
      <c r="H202" s="217"/>
      <c r="I202" s="216"/>
      <c r="J202" s="217"/>
    </row>
    <row r="203" spans="1:10" ht="24" hidden="1" customHeight="1">
      <c r="A203" s="42" t="s">
        <v>446</v>
      </c>
      <c r="B203" s="43" t="s">
        <v>268</v>
      </c>
      <c r="C203" s="216"/>
      <c r="D203" s="217"/>
      <c r="E203" s="216"/>
      <c r="F203" s="217"/>
      <c r="G203" s="216"/>
      <c r="H203" s="217"/>
      <c r="I203" s="216"/>
      <c r="J203" s="217"/>
    </row>
    <row r="204" spans="1:10" ht="33" hidden="1" customHeight="1">
      <c r="A204" s="42" t="s">
        <v>447</v>
      </c>
      <c r="B204" s="43" t="s">
        <v>526</v>
      </c>
      <c r="C204" s="216"/>
      <c r="D204" s="217"/>
      <c r="E204" s="216"/>
      <c r="F204" s="217"/>
      <c r="G204" s="216"/>
      <c r="H204" s="217"/>
      <c r="I204" s="216"/>
      <c r="J204" s="217"/>
    </row>
    <row r="205" spans="1:10" ht="24" hidden="1" customHeight="1">
      <c r="A205" s="42" t="s">
        <v>448</v>
      </c>
      <c r="B205" s="43" t="s">
        <v>527</v>
      </c>
      <c r="C205" s="216"/>
      <c r="D205" s="217"/>
      <c r="E205" s="216"/>
      <c r="F205" s="217"/>
      <c r="G205" s="216"/>
      <c r="H205" s="217"/>
      <c r="I205" s="216"/>
      <c r="J205" s="217"/>
    </row>
    <row r="206" spans="1:10" ht="24" hidden="1" customHeight="1">
      <c r="A206" s="42" t="s">
        <v>449</v>
      </c>
      <c r="B206" s="43" t="s">
        <v>269</v>
      </c>
      <c r="C206" s="216"/>
      <c r="D206" s="217"/>
      <c r="E206" s="216"/>
      <c r="F206" s="217"/>
      <c r="G206" s="216"/>
      <c r="H206" s="217"/>
      <c r="I206" s="216"/>
      <c r="J206" s="217"/>
    </row>
    <row r="207" spans="1:10" ht="76.5" hidden="1" customHeight="1">
      <c r="A207" s="42" t="s">
        <v>450</v>
      </c>
      <c r="B207" s="43" t="s">
        <v>270</v>
      </c>
      <c r="C207" s="216"/>
      <c r="D207" s="217"/>
      <c r="E207" s="216"/>
      <c r="F207" s="217"/>
      <c r="G207" s="216"/>
      <c r="H207" s="217"/>
      <c r="I207" s="216"/>
      <c r="J207" s="217"/>
    </row>
    <row r="208" spans="1:10" ht="79.5" hidden="1" customHeight="1">
      <c r="A208" s="42" t="s">
        <v>451</v>
      </c>
      <c r="B208" s="43" t="s">
        <v>271</v>
      </c>
      <c r="C208" s="216"/>
      <c r="D208" s="217"/>
      <c r="E208" s="216"/>
      <c r="F208" s="217"/>
      <c r="G208" s="216"/>
      <c r="H208" s="217"/>
      <c r="I208" s="216"/>
      <c r="J208" s="217"/>
    </row>
    <row r="209" spans="1:10" ht="33" hidden="1" customHeight="1">
      <c r="A209" s="42" t="s">
        <v>452</v>
      </c>
      <c r="B209" s="43" t="s">
        <v>272</v>
      </c>
      <c r="C209" s="216"/>
      <c r="D209" s="217"/>
      <c r="E209" s="216"/>
      <c r="F209" s="217"/>
      <c r="G209" s="216"/>
      <c r="H209" s="217"/>
      <c r="I209" s="216"/>
      <c r="J209" s="217"/>
    </row>
    <row r="210" spans="1:10" ht="33" hidden="1" customHeight="1">
      <c r="A210" s="42" t="s">
        <v>453</v>
      </c>
      <c r="B210" s="43" t="s">
        <v>601</v>
      </c>
      <c r="C210" s="216"/>
      <c r="D210" s="217"/>
      <c r="E210" s="216"/>
      <c r="F210" s="217"/>
      <c r="G210" s="216"/>
      <c r="H210" s="217"/>
      <c r="I210" s="216"/>
      <c r="J210" s="217"/>
    </row>
    <row r="211" spans="1:10" ht="24.75" hidden="1" customHeight="1">
      <c r="A211" s="42" t="s">
        <v>454</v>
      </c>
      <c r="B211" s="43" t="s">
        <v>273</v>
      </c>
      <c r="C211" s="216"/>
      <c r="D211" s="217"/>
      <c r="E211" s="216"/>
      <c r="F211" s="217"/>
      <c r="G211" s="216"/>
      <c r="H211" s="217"/>
      <c r="I211" s="216"/>
      <c r="J211" s="217"/>
    </row>
    <row r="212" spans="1:10" ht="24.75" hidden="1" customHeight="1">
      <c r="A212" s="42" t="s">
        <v>455</v>
      </c>
      <c r="B212" s="43" t="s">
        <v>274</v>
      </c>
      <c r="C212" s="216"/>
      <c r="D212" s="217"/>
      <c r="E212" s="216"/>
      <c r="F212" s="217"/>
      <c r="G212" s="216"/>
      <c r="H212" s="217"/>
      <c r="I212" s="216"/>
      <c r="J212" s="217"/>
    </row>
    <row r="213" spans="1:10" ht="24.75" hidden="1" customHeight="1">
      <c r="A213" s="42" t="s">
        <v>456</v>
      </c>
      <c r="B213" s="43" t="s">
        <v>275</v>
      </c>
      <c r="C213" s="216"/>
      <c r="D213" s="217"/>
      <c r="E213" s="216"/>
      <c r="F213" s="217"/>
      <c r="G213" s="216"/>
      <c r="H213" s="217"/>
      <c r="I213" s="216"/>
      <c r="J213" s="217"/>
    </row>
    <row r="214" spans="1:10" ht="33" hidden="1" customHeight="1">
      <c r="A214" s="42" t="s">
        <v>457</v>
      </c>
      <c r="B214" s="43" t="s">
        <v>276</v>
      </c>
      <c r="C214" s="216"/>
      <c r="D214" s="217"/>
      <c r="E214" s="216"/>
      <c r="F214" s="217"/>
      <c r="G214" s="216"/>
      <c r="H214" s="217"/>
      <c r="I214" s="216"/>
      <c r="J214" s="217"/>
    </row>
    <row r="215" spans="1:10" ht="33" hidden="1" customHeight="1">
      <c r="A215" s="42" t="s">
        <v>458</v>
      </c>
      <c r="B215" s="43" t="s">
        <v>277</v>
      </c>
      <c r="C215" s="216"/>
      <c r="D215" s="217"/>
      <c r="E215" s="216"/>
      <c r="F215" s="217"/>
      <c r="G215" s="216"/>
      <c r="H215" s="217"/>
      <c r="I215" s="216"/>
      <c r="J215" s="217"/>
    </row>
    <row r="216" spans="1:10" ht="33" hidden="1" customHeight="1">
      <c r="A216" s="42" t="s">
        <v>459</v>
      </c>
      <c r="B216" s="43" t="s">
        <v>530</v>
      </c>
      <c r="C216" s="216"/>
      <c r="D216" s="217"/>
      <c r="E216" s="216"/>
      <c r="F216" s="217"/>
      <c r="G216" s="216"/>
      <c r="H216" s="217"/>
      <c r="I216" s="216"/>
      <c r="J216" s="217"/>
    </row>
    <row r="217" spans="1:10" ht="33" hidden="1" customHeight="1">
      <c r="A217" s="42" t="s">
        <v>460</v>
      </c>
      <c r="B217" s="43" t="s">
        <v>278</v>
      </c>
      <c r="C217" s="216"/>
      <c r="D217" s="217"/>
      <c r="E217" s="216"/>
      <c r="F217" s="217"/>
      <c r="G217" s="216"/>
      <c r="H217" s="217"/>
      <c r="I217" s="216"/>
      <c r="J217" s="217"/>
    </row>
    <row r="218" spans="1:10" ht="33" hidden="1" customHeight="1">
      <c r="A218" s="42" t="s">
        <v>461</v>
      </c>
      <c r="B218" s="43" t="s">
        <v>279</v>
      </c>
      <c r="C218" s="216"/>
      <c r="D218" s="217"/>
      <c r="E218" s="216"/>
      <c r="F218" s="217"/>
      <c r="G218" s="216"/>
      <c r="H218" s="217"/>
      <c r="I218" s="216"/>
      <c r="J218" s="217"/>
    </row>
    <row r="219" spans="1:10" ht="33" hidden="1" customHeight="1">
      <c r="A219" s="42" t="s">
        <v>462</v>
      </c>
      <c r="B219" s="43" t="s">
        <v>280</v>
      </c>
      <c r="C219" s="216"/>
      <c r="D219" s="217"/>
      <c r="E219" s="216"/>
      <c r="F219" s="217"/>
      <c r="G219" s="216"/>
      <c r="H219" s="217"/>
      <c r="I219" s="216"/>
      <c r="J219" s="217"/>
    </row>
    <row r="220" spans="1:10" ht="38.25" hidden="1" customHeight="1">
      <c r="A220" s="42" t="s">
        <v>463</v>
      </c>
      <c r="B220" s="43" t="s">
        <v>281</v>
      </c>
      <c r="C220" s="216"/>
      <c r="D220" s="217"/>
      <c r="E220" s="216"/>
      <c r="F220" s="217"/>
      <c r="G220" s="216"/>
      <c r="H220" s="217"/>
      <c r="I220" s="216"/>
      <c r="J220" s="217"/>
    </row>
    <row r="221" spans="1:10" ht="24" hidden="1" customHeight="1">
      <c r="A221" s="42" t="s">
        <v>464</v>
      </c>
      <c r="B221" s="43" t="s">
        <v>282</v>
      </c>
      <c r="C221" s="216"/>
      <c r="D221" s="217"/>
      <c r="E221" s="216"/>
      <c r="F221" s="217"/>
      <c r="G221" s="216"/>
      <c r="H221" s="217"/>
      <c r="I221" s="216"/>
      <c r="J221" s="217"/>
    </row>
    <row r="222" spans="1:10" ht="33" hidden="1" customHeight="1">
      <c r="A222" s="42" t="s">
        <v>465</v>
      </c>
      <c r="B222" s="43" t="s">
        <v>283</v>
      </c>
      <c r="C222" s="216"/>
      <c r="D222" s="217"/>
      <c r="E222" s="216"/>
      <c r="F222" s="217"/>
      <c r="G222" s="216"/>
      <c r="H222" s="217"/>
      <c r="I222" s="216"/>
      <c r="J222" s="217"/>
    </row>
    <row r="223" spans="1:10" ht="22.5" hidden="1" customHeight="1">
      <c r="A223" s="42" t="s">
        <v>466</v>
      </c>
      <c r="B223" s="43" t="s">
        <v>284</v>
      </c>
      <c r="C223" s="216"/>
      <c r="D223" s="217"/>
      <c r="E223" s="216"/>
      <c r="F223" s="217"/>
      <c r="G223" s="216"/>
      <c r="H223" s="217"/>
      <c r="I223" s="216"/>
      <c r="J223" s="217"/>
    </row>
    <row r="224" spans="1:10" ht="25.5" hidden="1" customHeight="1">
      <c r="A224" s="42" t="s">
        <v>467</v>
      </c>
      <c r="B224" s="43" t="s">
        <v>285</v>
      </c>
      <c r="C224" s="216"/>
      <c r="D224" s="217"/>
      <c r="E224" s="216"/>
      <c r="F224" s="217"/>
      <c r="G224" s="216"/>
      <c r="H224" s="217"/>
      <c r="I224" s="216"/>
      <c r="J224" s="217"/>
    </row>
    <row r="225" spans="1:10" ht="33" hidden="1" customHeight="1">
      <c r="A225" s="42" t="s">
        <v>468</v>
      </c>
      <c r="B225" s="43" t="s">
        <v>286</v>
      </c>
      <c r="C225" s="216"/>
      <c r="D225" s="217"/>
      <c r="E225" s="216"/>
      <c r="F225" s="217"/>
      <c r="G225" s="216"/>
      <c r="H225" s="217"/>
      <c r="I225" s="216"/>
      <c r="J225" s="217"/>
    </row>
    <row r="226" spans="1:10" ht="24" hidden="1" customHeight="1">
      <c r="A226" s="42" t="s">
        <v>469</v>
      </c>
      <c r="B226" s="43" t="s">
        <v>287</v>
      </c>
      <c r="C226" s="216"/>
      <c r="D226" s="217"/>
      <c r="E226" s="216"/>
      <c r="F226" s="217"/>
      <c r="G226" s="216"/>
      <c r="H226" s="217"/>
      <c r="I226" s="216"/>
      <c r="J226" s="217"/>
    </row>
    <row r="227" spans="1:10" ht="53.25" hidden="1" customHeight="1">
      <c r="A227" s="42" t="s">
        <v>470</v>
      </c>
      <c r="B227" s="43" t="s">
        <v>288</v>
      </c>
      <c r="C227" s="216"/>
      <c r="D227" s="217"/>
      <c r="E227" s="216"/>
      <c r="F227" s="217"/>
      <c r="G227" s="216"/>
      <c r="H227" s="217"/>
      <c r="I227" s="216"/>
      <c r="J227" s="217"/>
    </row>
    <row r="228" spans="1:10" ht="57" hidden="1" customHeight="1">
      <c r="A228" s="42" t="s">
        <v>471</v>
      </c>
      <c r="B228" s="43" t="s">
        <v>289</v>
      </c>
      <c r="C228" s="216"/>
      <c r="D228" s="217"/>
      <c r="E228" s="216"/>
      <c r="F228" s="217"/>
      <c r="G228" s="216"/>
      <c r="H228" s="217"/>
      <c r="I228" s="216"/>
      <c r="J228" s="217"/>
    </row>
    <row r="229" spans="1:10" ht="21.75" hidden="1" customHeight="1">
      <c r="A229" s="42" t="s">
        <v>472</v>
      </c>
      <c r="B229" s="43" t="s">
        <v>290</v>
      </c>
      <c r="C229" s="216"/>
      <c r="D229" s="217"/>
      <c r="E229" s="216"/>
      <c r="F229" s="217"/>
      <c r="G229" s="216"/>
      <c r="H229" s="217"/>
      <c r="I229" s="216"/>
      <c r="J229" s="217"/>
    </row>
    <row r="230" spans="1:10" ht="18" hidden="1" customHeight="1">
      <c r="A230" s="42" t="s">
        <v>532</v>
      </c>
      <c r="B230" s="43" t="s">
        <v>531</v>
      </c>
      <c r="C230" s="216"/>
      <c r="D230" s="217"/>
      <c r="E230" s="216"/>
      <c r="F230" s="217"/>
      <c r="G230" s="216"/>
      <c r="H230" s="217"/>
      <c r="I230" s="216"/>
      <c r="J230" s="217"/>
    </row>
    <row r="231" spans="1:10" ht="28.5" hidden="1" customHeight="1">
      <c r="A231" s="60">
        <v>11</v>
      </c>
      <c r="B231" s="61" t="s">
        <v>45</v>
      </c>
      <c r="C231" s="246"/>
      <c r="D231" s="247"/>
      <c r="E231" s="246"/>
      <c r="F231" s="247"/>
      <c r="G231" s="246"/>
      <c r="H231" s="247"/>
      <c r="I231" s="248"/>
      <c r="J231" s="249"/>
    </row>
    <row r="232" spans="1:10" ht="25.5" hidden="1" customHeight="1">
      <c r="A232" s="41"/>
      <c r="B232" s="44" t="s">
        <v>98</v>
      </c>
      <c r="C232" s="218"/>
      <c r="D232" s="219"/>
      <c r="E232" s="218"/>
      <c r="F232" s="219"/>
      <c r="G232" s="218"/>
      <c r="H232" s="219"/>
      <c r="I232" s="218"/>
      <c r="J232" s="220"/>
    </row>
    <row r="233" spans="1:10" s="46" customFormat="1" ht="59.25" hidden="1" customHeight="1">
      <c r="A233" s="58" t="s">
        <v>291</v>
      </c>
      <c r="B233" s="59" t="s">
        <v>144</v>
      </c>
      <c r="C233" s="205" t="s">
        <v>570</v>
      </c>
      <c r="D233" s="205"/>
      <c r="E233" s="205" t="s">
        <v>570</v>
      </c>
      <c r="F233" s="205"/>
      <c r="G233" s="205" t="s">
        <v>570</v>
      </c>
      <c r="H233" s="205"/>
      <c r="I233" s="221"/>
      <c r="J233" s="221"/>
    </row>
    <row r="234" spans="1:10" s="46" customFormat="1" ht="33" hidden="1" customHeight="1">
      <c r="A234" s="58" t="s">
        <v>292</v>
      </c>
      <c r="B234" s="59" t="s">
        <v>145</v>
      </c>
      <c r="C234" s="205" t="s">
        <v>571</v>
      </c>
      <c r="D234" s="205"/>
      <c r="E234" s="205" t="s">
        <v>571</v>
      </c>
      <c r="F234" s="205"/>
      <c r="G234" s="205" t="s">
        <v>571</v>
      </c>
      <c r="H234" s="205"/>
      <c r="I234" s="221"/>
      <c r="J234" s="221"/>
    </row>
    <row r="235" spans="1:10" s="46" customFormat="1" ht="33" hidden="1" customHeight="1">
      <c r="A235" s="58" t="s">
        <v>293</v>
      </c>
      <c r="B235" s="59" t="s">
        <v>473</v>
      </c>
      <c r="C235" s="205" t="s">
        <v>533</v>
      </c>
      <c r="D235" s="205"/>
      <c r="E235" s="205" t="s">
        <v>533</v>
      </c>
      <c r="F235" s="205"/>
      <c r="G235" s="205" t="s">
        <v>533</v>
      </c>
      <c r="H235" s="205"/>
      <c r="I235" s="221"/>
      <c r="J235" s="221"/>
    </row>
    <row r="236" spans="1:10" s="46" customFormat="1" ht="33" hidden="1" customHeight="1">
      <c r="A236" s="58" t="s">
        <v>294</v>
      </c>
      <c r="B236" s="59" t="s">
        <v>147</v>
      </c>
      <c r="C236" s="205" t="s">
        <v>533</v>
      </c>
      <c r="D236" s="205"/>
      <c r="E236" s="205" t="s">
        <v>533</v>
      </c>
      <c r="F236" s="205"/>
      <c r="G236" s="205" t="s">
        <v>533</v>
      </c>
      <c r="H236" s="205"/>
      <c r="I236" s="221"/>
      <c r="J236" s="221"/>
    </row>
    <row r="237" spans="1:10" s="46" customFormat="1" ht="33" hidden="1" customHeight="1">
      <c r="A237" s="58" t="s">
        <v>295</v>
      </c>
      <c r="B237" s="59" t="s">
        <v>148</v>
      </c>
      <c r="C237" s="205" t="s">
        <v>533</v>
      </c>
      <c r="D237" s="205"/>
      <c r="E237" s="205" t="s">
        <v>533</v>
      </c>
      <c r="F237" s="205"/>
      <c r="G237" s="205" t="s">
        <v>533</v>
      </c>
      <c r="H237" s="205"/>
      <c r="I237" s="221"/>
      <c r="J237" s="221"/>
    </row>
    <row r="238" spans="1:10" s="46" customFormat="1" ht="33" hidden="1" customHeight="1">
      <c r="A238" s="58" t="s">
        <v>296</v>
      </c>
      <c r="B238" s="59" t="s">
        <v>149</v>
      </c>
      <c r="C238" s="205" t="s">
        <v>533</v>
      </c>
      <c r="D238" s="205"/>
      <c r="E238" s="205" t="s">
        <v>533</v>
      </c>
      <c r="F238" s="205"/>
      <c r="G238" s="205" t="s">
        <v>533</v>
      </c>
      <c r="H238" s="205"/>
      <c r="I238" s="221"/>
      <c r="J238" s="221"/>
    </row>
    <row r="239" spans="1:10" s="46" customFormat="1" ht="33" hidden="1" customHeight="1">
      <c r="A239" s="58" t="s">
        <v>297</v>
      </c>
      <c r="B239" s="59" t="s">
        <v>150</v>
      </c>
      <c r="C239" s="205" t="s">
        <v>572</v>
      </c>
      <c r="D239" s="205"/>
      <c r="E239" s="205" t="s">
        <v>572</v>
      </c>
      <c r="F239" s="205"/>
      <c r="G239" s="205" t="s">
        <v>572</v>
      </c>
      <c r="H239" s="205"/>
      <c r="I239" s="221"/>
      <c r="J239" s="221"/>
    </row>
    <row r="240" spans="1:10" s="46" customFormat="1" ht="33" hidden="1" customHeight="1">
      <c r="A240" s="58" t="s">
        <v>298</v>
      </c>
      <c r="B240" s="59" t="s">
        <v>594</v>
      </c>
      <c r="C240" s="205" t="s">
        <v>573</v>
      </c>
      <c r="D240" s="205"/>
      <c r="E240" s="205" t="s">
        <v>573</v>
      </c>
      <c r="F240" s="205"/>
      <c r="G240" s="205" t="s">
        <v>573</v>
      </c>
      <c r="H240" s="205"/>
      <c r="I240" s="221"/>
      <c r="J240" s="221"/>
    </row>
    <row r="241" spans="1:10" s="46" customFormat="1" ht="33" hidden="1" customHeight="1">
      <c r="A241" s="58" t="s">
        <v>299</v>
      </c>
      <c r="B241" s="59" t="s">
        <v>151</v>
      </c>
      <c r="C241" s="205" t="s">
        <v>533</v>
      </c>
      <c r="D241" s="205"/>
      <c r="E241" s="205" t="s">
        <v>533</v>
      </c>
      <c r="F241" s="205"/>
      <c r="G241" s="205" t="s">
        <v>533</v>
      </c>
      <c r="H241" s="205"/>
      <c r="I241" s="221"/>
      <c r="J241" s="221"/>
    </row>
    <row r="242" spans="1:10" s="46" customFormat="1" ht="33" hidden="1" customHeight="1">
      <c r="A242" s="58" t="s">
        <v>300</v>
      </c>
      <c r="B242" s="59" t="s">
        <v>152</v>
      </c>
      <c r="C242" s="205" t="s">
        <v>533</v>
      </c>
      <c r="D242" s="205"/>
      <c r="E242" s="205" t="s">
        <v>533</v>
      </c>
      <c r="F242" s="205"/>
      <c r="G242" s="205" t="s">
        <v>533</v>
      </c>
      <c r="H242" s="205"/>
      <c r="I242" s="221"/>
      <c r="J242" s="221"/>
    </row>
    <row r="243" spans="1:10" s="46" customFormat="1" ht="33" hidden="1" customHeight="1">
      <c r="A243" s="58" t="s">
        <v>301</v>
      </c>
      <c r="B243" s="59" t="s">
        <v>153</v>
      </c>
      <c r="C243" s="205" t="s">
        <v>533</v>
      </c>
      <c r="D243" s="205"/>
      <c r="E243" s="205" t="s">
        <v>533</v>
      </c>
      <c r="F243" s="205"/>
      <c r="G243" s="205" t="s">
        <v>533</v>
      </c>
      <c r="H243" s="205"/>
      <c r="I243" s="221"/>
      <c r="J243" s="221"/>
    </row>
    <row r="244" spans="1:10" s="46" customFormat="1" ht="33" hidden="1" customHeight="1">
      <c r="A244" s="58" t="s">
        <v>99</v>
      </c>
      <c r="B244" s="59" t="s">
        <v>154</v>
      </c>
      <c r="C244" s="205" t="s">
        <v>533</v>
      </c>
      <c r="D244" s="205"/>
      <c r="E244" s="205" t="s">
        <v>533</v>
      </c>
      <c r="F244" s="205"/>
      <c r="G244" s="205" t="s">
        <v>533</v>
      </c>
      <c r="H244" s="205"/>
      <c r="I244" s="221"/>
      <c r="J244" s="221"/>
    </row>
    <row r="245" spans="1:10" s="46" customFormat="1" ht="33" hidden="1" customHeight="1">
      <c r="A245" s="58" t="s">
        <v>102</v>
      </c>
      <c r="B245" s="59" t="s">
        <v>155</v>
      </c>
      <c r="C245" s="205" t="s">
        <v>533</v>
      </c>
      <c r="D245" s="205"/>
      <c r="E245" s="205" t="s">
        <v>533</v>
      </c>
      <c r="F245" s="205"/>
      <c r="G245" s="205" t="s">
        <v>533</v>
      </c>
      <c r="H245" s="205"/>
      <c r="I245" s="221"/>
      <c r="J245" s="221"/>
    </row>
    <row r="246" spans="1:10" s="46" customFormat="1" ht="33" hidden="1" customHeight="1">
      <c r="A246" s="58" t="s">
        <v>82</v>
      </c>
      <c r="B246" s="59" t="s">
        <v>156</v>
      </c>
      <c r="C246" s="205" t="s">
        <v>533</v>
      </c>
      <c r="D246" s="205"/>
      <c r="E246" s="205" t="s">
        <v>533</v>
      </c>
      <c r="F246" s="205"/>
      <c r="G246" s="205" t="s">
        <v>533</v>
      </c>
      <c r="H246" s="205"/>
      <c r="I246" s="221"/>
      <c r="J246" s="221"/>
    </row>
    <row r="247" spans="1:10" s="46" customFormat="1" ht="26.25" hidden="1" customHeight="1">
      <c r="A247" s="58" t="s">
        <v>113</v>
      </c>
      <c r="B247" s="59" t="s">
        <v>157</v>
      </c>
      <c r="C247" s="205" t="s">
        <v>574</v>
      </c>
      <c r="D247" s="205"/>
      <c r="E247" s="205" t="s">
        <v>574</v>
      </c>
      <c r="F247" s="205"/>
      <c r="G247" s="205" t="s">
        <v>574</v>
      </c>
      <c r="H247" s="205"/>
      <c r="I247" s="221"/>
      <c r="J247" s="221"/>
    </row>
    <row r="248" spans="1:10" s="46" customFormat="1" ht="33" hidden="1" customHeight="1">
      <c r="A248" s="58" t="s">
        <v>302</v>
      </c>
      <c r="B248" s="59" t="s">
        <v>158</v>
      </c>
      <c r="C248" s="205" t="s">
        <v>574</v>
      </c>
      <c r="D248" s="205"/>
      <c r="E248" s="205" t="s">
        <v>574</v>
      </c>
      <c r="F248" s="205"/>
      <c r="G248" s="205" t="s">
        <v>574</v>
      </c>
      <c r="H248" s="205"/>
      <c r="I248" s="221"/>
      <c r="J248" s="221"/>
    </row>
    <row r="249" spans="1:10" s="46" customFormat="1" ht="33" hidden="1" customHeight="1">
      <c r="A249" s="58" t="s">
        <v>303</v>
      </c>
      <c r="B249" s="59" t="s">
        <v>159</v>
      </c>
      <c r="C249" s="205" t="s">
        <v>574</v>
      </c>
      <c r="D249" s="205"/>
      <c r="E249" s="205" t="s">
        <v>574</v>
      </c>
      <c r="F249" s="205"/>
      <c r="G249" s="205" t="s">
        <v>574</v>
      </c>
      <c r="H249" s="205"/>
      <c r="I249" s="221"/>
      <c r="J249" s="221"/>
    </row>
    <row r="250" spans="1:10" s="46" customFormat="1" ht="33" hidden="1" customHeight="1">
      <c r="A250" s="58" t="s">
        <v>304</v>
      </c>
      <c r="B250" s="59" t="s">
        <v>160</v>
      </c>
      <c r="C250" s="205" t="s">
        <v>575</v>
      </c>
      <c r="D250" s="205"/>
      <c r="E250" s="205" t="s">
        <v>575</v>
      </c>
      <c r="F250" s="205"/>
      <c r="G250" s="205" t="s">
        <v>575</v>
      </c>
      <c r="H250" s="205"/>
      <c r="I250" s="221"/>
      <c r="J250" s="221"/>
    </row>
    <row r="251" spans="1:10" s="46" customFormat="1" ht="27.75" hidden="1" customHeight="1">
      <c r="A251" s="58" t="s">
        <v>305</v>
      </c>
      <c r="B251" s="59" t="s">
        <v>161</v>
      </c>
      <c r="C251" s="205" t="s">
        <v>575</v>
      </c>
      <c r="D251" s="205"/>
      <c r="E251" s="205" t="s">
        <v>575</v>
      </c>
      <c r="F251" s="205"/>
      <c r="G251" s="205" t="s">
        <v>575</v>
      </c>
      <c r="H251" s="205"/>
      <c r="I251" s="221"/>
      <c r="J251" s="221"/>
    </row>
    <row r="252" spans="1:10" s="46" customFormat="1" ht="33" hidden="1" customHeight="1">
      <c r="A252" s="58" t="s">
        <v>306</v>
      </c>
      <c r="B252" s="59" t="s">
        <v>474</v>
      </c>
      <c r="C252" s="205" t="s">
        <v>576</v>
      </c>
      <c r="D252" s="205"/>
      <c r="E252" s="205" t="s">
        <v>576</v>
      </c>
      <c r="F252" s="205"/>
      <c r="G252" s="205" t="s">
        <v>576</v>
      </c>
      <c r="H252" s="205"/>
      <c r="I252" s="216"/>
      <c r="J252" s="217"/>
    </row>
    <row r="253" spans="1:10" s="46" customFormat="1" ht="33" hidden="1" customHeight="1">
      <c r="A253" s="58" t="s">
        <v>307</v>
      </c>
      <c r="B253" s="59" t="s">
        <v>475</v>
      </c>
      <c r="C253" s="205" t="s">
        <v>535</v>
      </c>
      <c r="D253" s="205"/>
      <c r="E253" s="205" t="s">
        <v>535</v>
      </c>
      <c r="F253" s="205"/>
      <c r="G253" s="205" t="s">
        <v>535</v>
      </c>
      <c r="H253" s="205"/>
      <c r="I253" s="216"/>
      <c r="J253" s="217"/>
    </row>
    <row r="254" spans="1:10" s="46" customFormat="1" ht="33" hidden="1" customHeight="1">
      <c r="A254" s="58" t="s">
        <v>308</v>
      </c>
      <c r="B254" s="59" t="s">
        <v>163</v>
      </c>
      <c r="C254" s="211" t="s">
        <v>577</v>
      </c>
      <c r="D254" s="211"/>
      <c r="E254" s="211" t="s">
        <v>577</v>
      </c>
      <c r="F254" s="211"/>
      <c r="G254" s="211" t="s">
        <v>577</v>
      </c>
      <c r="H254" s="211"/>
      <c r="I254" s="216"/>
      <c r="J254" s="217"/>
    </row>
    <row r="255" spans="1:10" s="46" customFormat="1" ht="26.25" hidden="1" customHeight="1">
      <c r="A255" s="58" t="s">
        <v>309</v>
      </c>
      <c r="B255" s="59" t="s">
        <v>164</v>
      </c>
      <c r="C255" s="211" t="s">
        <v>577</v>
      </c>
      <c r="D255" s="211"/>
      <c r="E255" s="211" t="s">
        <v>577</v>
      </c>
      <c r="F255" s="211"/>
      <c r="G255" s="211" t="s">
        <v>577</v>
      </c>
      <c r="H255" s="211"/>
      <c r="I255" s="216"/>
      <c r="J255" s="217"/>
    </row>
    <row r="256" spans="1:10" s="46" customFormat="1" ht="42.75" hidden="1" customHeight="1">
      <c r="A256" s="58" t="s">
        <v>310</v>
      </c>
      <c r="B256" s="59" t="s">
        <v>165</v>
      </c>
      <c r="C256" s="211" t="s">
        <v>575</v>
      </c>
      <c r="D256" s="211"/>
      <c r="E256" s="211" t="s">
        <v>575</v>
      </c>
      <c r="F256" s="211"/>
      <c r="G256" s="211" t="s">
        <v>575</v>
      </c>
      <c r="H256" s="211"/>
      <c r="I256" s="216"/>
      <c r="J256" s="217"/>
    </row>
    <row r="257" spans="1:10" s="46" customFormat="1" ht="43.5" hidden="1" customHeight="1">
      <c r="A257" s="58" t="s">
        <v>311</v>
      </c>
      <c r="B257" s="59" t="s">
        <v>166</v>
      </c>
      <c r="C257" s="211" t="s">
        <v>575</v>
      </c>
      <c r="D257" s="211"/>
      <c r="E257" s="211" t="s">
        <v>575</v>
      </c>
      <c r="F257" s="211"/>
      <c r="G257" s="211" t="s">
        <v>575</v>
      </c>
      <c r="H257" s="211"/>
      <c r="I257" s="216"/>
      <c r="J257" s="217"/>
    </row>
    <row r="258" spans="1:10" s="46" customFormat="1" ht="41.25" hidden="1" customHeight="1">
      <c r="A258" s="58" t="s">
        <v>312</v>
      </c>
      <c r="B258" s="59" t="s">
        <v>167</v>
      </c>
      <c r="C258" s="211" t="s">
        <v>575</v>
      </c>
      <c r="D258" s="211"/>
      <c r="E258" s="211" t="s">
        <v>575</v>
      </c>
      <c r="F258" s="211"/>
      <c r="G258" s="211" t="s">
        <v>575</v>
      </c>
      <c r="H258" s="211"/>
      <c r="I258" s="216"/>
      <c r="J258" s="217"/>
    </row>
    <row r="259" spans="1:10" s="46" customFormat="1" ht="33" hidden="1" customHeight="1">
      <c r="A259" s="58" t="s">
        <v>313</v>
      </c>
      <c r="B259" s="59" t="s">
        <v>477</v>
      </c>
      <c r="C259" s="211" t="s">
        <v>578</v>
      </c>
      <c r="D259" s="211"/>
      <c r="E259" s="211" t="s">
        <v>578</v>
      </c>
      <c r="F259" s="211"/>
      <c r="G259" s="211" t="s">
        <v>578</v>
      </c>
      <c r="H259" s="211"/>
      <c r="I259" s="216"/>
      <c r="J259" s="217"/>
    </row>
    <row r="260" spans="1:10" s="46" customFormat="1" ht="33" hidden="1" customHeight="1">
      <c r="A260" s="58" t="s">
        <v>314</v>
      </c>
      <c r="B260" s="59" t="s">
        <v>169</v>
      </c>
      <c r="C260" s="211" t="s">
        <v>579</v>
      </c>
      <c r="D260" s="211"/>
      <c r="E260" s="211" t="s">
        <v>579</v>
      </c>
      <c r="F260" s="211"/>
      <c r="G260" s="211" t="s">
        <v>579</v>
      </c>
      <c r="H260" s="211"/>
      <c r="I260" s="216"/>
      <c r="J260" s="217"/>
    </row>
    <row r="261" spans="1:10" s="46" customFormat="1" ht="45" hidden="1" customHeight="1">
      <c r="A261" s="58" t="s">
        <v>315</v>
      </c>
      <c r="B261" s="59" t="s">
        <v>170</v>
      </c>
      <c r="C261" s="211" t="s">
        <v>579</v>
      </c>
      <c r="D261" s="211"/>
      <c r="E261" s="211" t="s">
        <v>579</v>
      </c>
      <c r="F261" s="211"/>
      <c r="G261" s="211" t="s">
        <v>579</v>
      </c>
      <c r="H261" s="211"/>
      <c r="I261" s="216"/>
      <c r="J261" s="217"/>
    </row>
    <row r="262" spans="1:10" s="46" customFormat="1" ht="33" hidden="1" customHeight="1">
      <c r="A262" s="58" t="s">
        <v>316</v>
      </c>
      <c r="B262" s="59" t="s">
        <v>171</v>
      </c>
      <c r="C262" s="211" t="s">
        <v>580</v>
      </c>
      <c r="D262" s="211"/>
      <c r="E262" s="211" t="s">
        <v>580</v>
      </c>
      <c r="F262" s="211"/>
      <c r="G262" s="211" t="s">
        <v>580</v>
      </c>
      <c r="H262" s="211"/>
      <c r="I262" s="216"/>
      <c r="J262" s="217"/>
    </row>
    <row r="263" spans="1:10" s="46" customFormat="1" ht="33" hidden="1" customHeight="1">
      <c r="A263" s="58" t="s">
        <v>317</v>
      </c>
      <c r="B263" s="59" t="s">
        <v>172</v>
      </c>
      <c r="C263" s="211" t="s">
        <v>581</v>
      </c>
      <c r="D263" s="211"/>
      <c r="E263" s="211" t="s">
        <v>581</v>
      </c>
      <c r="F263" s="211"/>
      <c r="G263" s="211" t="s">
        <v>581</v>
      </c>
      <c r="H263" s="211"/>
      <c r="I263" s="216"/>
      <c r="J263" s="217"/>
    </row>
    <row r="264" spans="1:10" s="46" customFormat="1" ht="55.5" hidden="1" customHeight="1">
      <c r="A264" s="58" t="s">
        <v>318</v>
      </c>
      <c r="B264" s="59" t="s">
        <v>173</v>
      </c>
      <c r="C264" s="211" t="s">
        <v>534</v>
      </c>
      <c r="D264" s="211"/>
      <c r="E264" s="211" t="s">
        <v>534</v>
      </c>
      <c r="F264" s="211"/>
      <c r="G264" s="211" t="s">
        <v>534</v>
      </c>
      <c r="H264" s="211"/>
      <c r="I264" s="216"/>
      <c r="J264" s="217"/>
    </row>
    <row r="265" spans="1:10" s="46" customFormat="1" ht="48" hidden="1" customHeight="1">
      <c r="A265" s="58" t="s">
        <v>319</v>
      </c>
      <c r="B265" s="59" t="s">
        <v>174</v>
      </c>
      <c r="C265" s="211" t="s">
        <v>582</v>
      </c>
      <c r="D265" s="211"/>
      <c r="E265" s="211" t="s">
        <v>582</v>
      </c>
      <c r="F265" s="211"/>
      <c r="G265" s="211" t="s">
        <v>582</v>
      </c>
      <c r="H265" s="211"/>
      <c r="I265" s="216"/>
      <c r="J265" s="217"/>
    </row>
    <row r="266" spans="1:10" s="46" customFormat="1" ht="33" hidden="1" customHeight="1">
      <c r="A266" s="58" t="s">
        <v>320</v>
      </c>
      <c r="B266" s="59" t="s">
        <v>478</v>
      </c>
      <c r="C266" s="205" t="s">
        <v>535</v>
      </c>
      <c r="D266" s="205"/>
      <c r="E266" s="205" t="s">
        <v>535</v>
      </c>
      <c r="F266" s="205"/>
      <c r="G266" s="205" t="s">
        <v>535</v>
      </c>
      <c r="H266" s="205"/>
      <c r="I266" s="216"/>
      <c r="J266" s="217"/>
    </row>
    <row r="267" spans="1:10" s="46" customFormat="1" ht="63.75" hidden="1" customHeight="1">
      <c r="A267" s="58" t="s">
        <v>321</v>
      </c>
      <c r="B267" s="59" t="s">
        <v>175</v>
      </c>
      <c r="C267" s="212" t="s">
        <v>538</v>
      </c>
      <c r="D267" s="212"/>
      <c r="E267" s="212" t="s">
        <v>538</v>
      </c>
      <c r="F267" s="212"/>
      <c r="G267" s="212" t="s">
        <v>538</v>
      </c>
      <c r="H267" s="212"/>
      <c r="I267" s="216"/>
      <c r="J267" s="217"/>
    </row>
    <row r="268" spans="1:10" s="46" customFormat="1" ht="33" hidden="1" customHeight="1">
      <c r="A268" s="58" t="s">
        <v>322</v>
      </c>
      <c r="B268" s="59" t="s">
        <v>176</v>
      </c>
      <c r="C268" s="211" t="s">
        <v>579</v>
      </c>
      <c r="D268" s="211"/>
      <c r="E268" s="211" t="s">
        <v>579</v>
      </c>
      <c r="F268" s="211"/>
      <c r="G268" s="211" t="s">
        <v>579</v>
      </c>
      <c r="H268" s="211"/>
      <c r="I268" s="216"/>
      <c r="J268" s="217"/>
    </row>
    <row r="269" spans="1:10" s="46" customFormat="1" ht="33" hidden="1" customHeight="1">
      <c r="A269" s="58" t="s">
        <v>323</v>
      </c>
      <c r="B269" s="59" t="s">
        <v>479</v>
      </c>
      <c r="C269" s="211" t="s">
        <v>579</v>
      </c>
      <c r="D269" s="211"/>
      <c r="E269" s="211" t="s">
        <v>579</v>
      </c>
      <c r="F269" s="211"/>
      <c r="G269" s="211" t="s">
        <v>579</v>
      </c>
      <c r="H269" s="211"/>
      <c r="I269" s="216"/>
      <c r="J269" s="217"/>
    </row>
    <row r="270" spans="1:10" s="46" customFormat="1" ht="33" hidden="1" customHeight="1">
      <c r="A270" s="58" t="s">
        <v>324</v>
      </c>
      <c r="B270" s="59" t="s">
        <v>177</v>
      </c>
      <c r="C270" s="211" t="s">
        <v>579</v>
      </c>
      <c r="D270" s="211"/>
      <c r="E270" s="211" t="s">
        <v>579</v>
      </c>
      <c r="F270" s="211"/>
      <c r="G270" s="211" t="s">
        <v>579</v>
      </c>
      <c r="H270" s="211"/>
      <c r="I270" s="216"/>
      <c r="J270" s="217"/>
    </row>
    <row r="271" spans="1:10" s="46" customFormat="1" ht="33" hidden="1" customHeight="1">
      <c r="A271" s="58" t="s">
        <v>325</v>
      </c>
      <c r="B271" s="59" t="s">
        <v>178</v>
      </c>
      <c r="C271" s="211" t="s">
        <v>579</v>
      </c>
      <c r="D271" s="211"/>
      <c r="E271" s="211" t="s">
        <v>579</v>
      </c>
      <c r="F271" s="211"/>
      <c r="G271" s="211" t="s">
        <v>579</v>
      </c>
      <c r="H271" s="211"/>
      <c r="I271" s="216"/>
      <c r="J271" s="217"/>
    </row>
    <row r="272" spans="1:10" s="46" customFormat="1" ht="33" hidden="1" customHeight="1">
      <c r="A272" s="58" t="s">
        <v>326</v>
      </c>
      <c r="B272" s="59" t="s">
        <v>179</v>
      </c>
      <c r="C272" s="205" t="s">
        <v>535</v>
      </c>
      <c r="D272" s="205"/>
      <c r="E272" s="205" t="s">
        <v>535</v>
      </c>
      <c r="F272" s="205"/>
      <c r="G272" s="205" t="s">
        <v>535</v>
      </c>
      <c r="H272" s="205"/>
      <c r="I272" s="216"/>
      <c r="J272" s="217"/>
    </row>
    <row r="273" spans="1:10" s="46" customFormat="1" ht="73.5" hidden="1" customHeight="1">
      <c r="A273" s="58" t="s">
        <v>327</v>
      </c>
      <c r="B273" s="59" t="s">
        <v>180</v>
      </c>
      <c r="C273" s="212" t="s">
        <v>583</v>
      </c>
      <c r="D273" s="212"/>
      <c r="E273" s="212" t="s">
        <v>583</v>
      </c>
      <c r="F273" s="212"/>
      <c r="G273" s="212" t="s">
        <v>583</v>
      </c>
      <c r="H273" s="212"/>
      <c r="I273" s="216"/>
      <c r="J273" s="217"/>
    </row>
    <row r="274" spans="1:10" s="46" customFormat="1" ht="73.5" hidden="1" customHeight="1">
      <c r="A274" s="58" t="s">
        <v>328</v>
      </c>
      <c r="B274" s="59" t="s">
        <v>181</v>
      </c>
      <c r="C274" s="212" t="s">
        <v>583</v>
      </c>
      <c r="D274" s="212"/>
      <c r="E274" s="212" t="s">
        <v>583</v>
      </c>
      <c r="F274" s="212"/>
      <c r="G274" s="212" t="s">
        <v>583</v>
      </c>
      <c r="H274" s="212"/>
      <c r="I274" s="216"/>
      <c r="J274" s="217"/>
    </row>
    <row r="275" spans="1:10" s="46" customFormat="1" ht="33" hidden="1" customHeight="1">
      <c r="A275" s="58" t="s">
        <v>329</v>
      </c>
      <c r="B275" s="59" t="s">
        <v>182</v>
      </c>
      <c r="C275" s="212" t="s">
        <v>584</v>
      </c>
      <c r="D275" s="212"/>
      <c r="E275" s="212" t="s">
        <v>584</v>
      </c>
      <c r="F275" s="212"/>
      <c r="G275" s="212" t="s">
        <v>584</v>
      </c>
      <c r="H275" s="212"/>
      <c r="I275" s="216"/>
      <c r="J275" s="217"/>
    </row>
    <row r="276" spans="1:10" s="46" customFormat="1" ht="33" hidden="1" customHeight="1">
      <c r="A276" s="58" t="s">
        <v>330</v>
      </c>
      <c r="B276" s="59" t="s">
        <v>183</v>
      </c>
      <c r="C276" s="212" t="s">
        <v>585</v>
      </c>
      <c r="D276" s="212"/>
      <c r="E276" s="212" t="s">
        <v>585</v>
      </c>
      <c r="F276" s="212"/>
      <c r="G276" s="212" t="s">
        <v>585</v>
      </c>
      <c r="H276" s="212"/>
      <c r="I276" s="216"/>
      <c r="J276" s="217"/>
    </row>
    <row r="277" spans="1:10" s="46" customFormat="1" ht="33" hidden="1" customHeight="1">
      <c r="A277" s="58" t="s">
        <v>331</v>
      </c>
      <c r="B277" s="59" t="s">
        <v>184</v>
      </c>
      <c r="C277" s="212" t="s">
        <v>585</v>
      </c>
      <c r="D277" s="212"/>
      <c r="E277" s="212" t="s">
        <v>585</v>
      </c>
      <c r="F277" s="212"/>
      <c r="G277" s="212" t="s">
        <v>585</v>
      </c>
      <c r="H277" s="212"/>
      <c r="I277" s="216"/>
      <c r="J277" s="217"/>
    </row>
    <row r="278" spans="1:10" s="46" customFormat="1" ht="33" hidden="1" customHeight="1">
      <c r="A278" s="58" t="s">
        <v>332</v>
      </c>
      <c r="B278" s="59" t="s">
        <v>185</v>
      </c>
      <c r="C278" s="212" t="s">
        <v>585</v>
      </c>
      <c r="D278" s="212"/>
      <c r="E278" s="212" t="s">
        <v>585</v>
      </c>
      <c r="F278" s="212"/>
      <c r="G278" s="212" t="s">
        <v>585</v>
      </c>
      <c r="H278" s="212"/>
      <c r="I278" s="216"/>
      <c r="J278" s="217"/>
    </row>
    <row r="279" spans="1:10" s="46" customFormat="1" ht="33" hidden="1" customHeight="1">
      <c r="A279" s="58" t="s">
        <v>333</v>
      </c>
      <c r="B279" s="59" t="s">
        <v>186</v>
      </c>
      <c r="C279" s="212" t="s">
        <v>585</v>
      </c>
      <c r="D279" s="212"/>
      <c r="E279" s="212" t="s">
        <v>585</v>
      </c>
      <c r="F279" s="212"/>
      <c r="G279" s="212" t="s">
        <v>585</v>
      </c>
      <c r="H279" s="212"/>
      <c r="I279" s="216"/>
      <c r="J279" s="217"/>
    </row>
    <row r="280" spans="1:10" s="46" customFormat="1" ht="33" hidden="1" customHeight="1">
      <c r="A280" s="58" t="s">
        <v>334</v>
      </c>
      <c r="B280" s="59" t="s">
        <v>187</v>
      </c>
      <c r="C280" s="212" t="s">
        <v>585</v>
      </c>
      <c r="D280" s="212"/>
      <c r="E280" s="212" t="s">
        <v>585</v>
      </c>
      <c r="F280" s="212"/>
      <c r="G280" s="212" t="s">
        <v>585</v>
      </c>
      <c r="H280" s="212"/>
      <c r="I280" s="216"/>
      <c r="J280" s="217"/>
    </row>
    <row r="281" spans="1:10" s="46" customFormat="1" ht="33" hidden="1" customHeight="1">
      <c r="A281" s="58" t="s">
        <v>335</v>
      </c>
      <c r="B281" s="59" t="s">
        <v>480</v>
      </c>
      <c r="C281" s="212" t="s">
        <v>585</v>
      </c>
      <c r="D281" s="212"/>
      <c r="E281" s="212" t="s">
        <v>585</v>
      </c>
      <c r="F281" s="212"/>
      <c r="G281" s="212" t="s">
        <v>585</v>
      </c>
      <c r="H281" s="212"/>
      <c r="I281" s="216"/>
      <c r="J281" s="217"/>
    </row>
    <row r="282" spans="1:10" s="46" customFormat="1" ht="33" hidden="1" customHeight="1">
      <c r="A282" s="58" t="s">
        <v>336</v>
      </c>
      <c r="B282" s="59" t="s">
        <v>481</v>
      </c>
      <c r="C282" s="212" t="s">
        <v>585</v>
      </c>
      <c r="D282" s="212"/>
      <c r="E282" s="212" t="s">
        <v>585</v>
      </c>
      <c r="F282" s="212"/>
      <c r="G282" s="212" t="s">
        <v>585</v>
      </c>
      <c r="H282" s="212"/>
      <c r="I282" s="216"/>
      <c r="J282" s="217"/>
    </row>
    <row r="283" spans="1:10" s="46" customFormat="1" ht="33" hidden="1" customHeight="1">
      <c r="A283" s="58" t="s">
        <v>337</v>
      </c>
      <c r="B283" s="59" t="s">
        <v>482</v>
      </c>
      <c r="C283" s="212" t="s">
        <v>585</v>
      </c>
      <c r="D283" s="212"/>
      <c r="E283" s="212" t="s">
        <v>585</v>
      </c>
      <c r="F283" s="212"/>
      <c r="G283" s="212" t="s">
        <v>585</v>
      </c>
      <c r="H283" s="212"/>
      <c r="I283" s="216"/>
      <c r="J283" s="217"/>
    </row>
    <row r="284" spans="1:10" s="46" customFormat="1" ht="27.75" hidden="1" customHeight="1">
      <c r="A284" s="58" t="s">
        <v>338</v>
      </c>
      <c r="B284" s="59" t="s">
        <v>189</v>
      </c>
      <c r="C284" s="212" t="s">
        <v>586</v>
      </c>
      <c r="D284" s="212"/>
      <c r="E284" s="212" t="s">
        <v>586</v>
      </c>
      <c r="F284" s="212"/>
      <c r="G284" s="212" t="s">
        <v>586</v>
      </c>
      <c r="H284" s="212"/>
      <c r="I284" s="216"/>
      <c r="J284" s="217"/>
    </row>
    <row r="285" spans="1:10" s="46" customFormat="1" ht="32.25" hidden="1" customHeight="1">
      <c r="A285" s="58" t="s">
        <v>339</v>
      </c>
      <c r="B285" s="59" t="s">
        <v>483</v>
      </c>
      <c r="C285" s="205" t="s">
        <v>535</v>
      </c>
      <c r="D285" s="205"/>
      <c r="E285" s="205" t="s">
        <v>535</v>
      </c>
      <c r="F285" s="205"/>
      <c r="G285" s="205" t="s">
        <v>535</v>
      </c>
      <c r="H285" s="205"/>
      <c r="I285" s="216"/>
      <c r="J285" s="217"/>
    </row>
    <row r="286" spans="1:10" s="46" customFormat="1" ht="32.25" hidden="1" customHeight="1">
      <c r="A286" s="58" t="s">
        <v>340</v>
      </c>
      <c r="B286" s="59" t="s">
        <v>484</v>
      </c>
      <c r="C286" s="205" t="s">
        <v>535</v>
      </c>
      <c r="D286" s="205"/>
      <c r="E286" s="205" t="s">
        <v>535</v>
      </c>
      <c r="F286" s="205"/>
      <c r="G286" s="205" t="s">
        <v>535</v>
      </c>
      <c r="H286" s="205"/>
      <c r="I286" s="216"/>
      <c r="J286" s="217"/>
    </row>
    <row r="287" spans="1:10" s="46" customFormat="1" ht="33" hidden="1" customHeight="1">
      <c r="A287" s="58" t="s">
        <v>341</v>
      </c>
      <c r="B287" s="59" t="s">
        <v>190</v>
      </c>
      <c r="C287" s="212" t="s">
        <v>587</v>
      </c>
      <c r="D287" s="212"/>
      <c r="E287" s="212" t="s">
        <v>587</v>
      </c>
      <c r="F287" s="212"/>
      <c r="G287" s="212" t="s">
        <v>587</v>
      </c>
      <c r="H287" s="212"/>
      <c r="I287" s="216"/>
      <c r="J287" s="217"/>
    </row>
    <row r="288" spans="1:10" s="46" customFormat="1" ht="33" hidden="1" customHeight="1">
      <c r="A288" s="58" t="s">
        <v>342</v>
      </c>
      <c r="B288" s="59" t="s">
        <v>191</v>
      </c>
      <c r="C288" s="212" t="s">
        <v>536</v>
      </c>
      <c r="D288" s="212"/>
      <c r="E288" s="212" t="s">
        <v>536</v>
      </c>
      <c r="F288" s="212"/>
      <c r="G288" s="212" t="s">
        <v>536</v>
      </c>
      <c r="H288" s="212"/>
      <c r="I288" s="216"/>
      <c r="J288" s="217"/>
    </row>
    <row r="289" spans="1:10" s="46" customFormat="1" ht="33" hidden="1" customHeight="1">
      <c r="A289" s="58" t="s">
        <v>343</v>
      </c>
      <c r="B289" s="59" t="s">
        <v>485</v>
      </c>
      <c r="C289" s="212" t="s">
        <v>536</v>
      </c>
      <c r="D289" s="212"/>
      <c r="E289" s="212" t="s">
        <v>536</v>
      </c>
      <c r="F289" s="212"/>
      <c r="G289" s="212" t="s">
        <v>536</v>
      </c>
      <c r="H289" s="212"/>
      <c r="I289" s="216"/>
      <c r="J289" s="217"/>
    </row>
    <row r="290" spans="1:10" s="46" customFormat="1" ht="33" hidden="1" customHeight="1">
      <c r="A290" s="58" t="s">
        <v>344</v>
      </c>
      <c r="B290" s="59" t="s">
        <v>193</v>
      </c>
      <c r="C290" s="212" t="s">
        <v>536</v>
      </c>
      <c r="D290" s="212"/>
      <c r="E290" s="212" t="s">
        <v>536</v>
      </c>
      <c r="F290" s="212"/>
      <c r="G290" s="212" t="s">
        <v>536</v>
      </c>
      <c r="H290" s="212"/>
      <c r="I290" s="216"/>
      <c r="J290" s="217"/>
    </row>
    <row r="291" spans="1:10" s="46" customFormat="1" ht="33" hidden="1" customHeight="1">
      <c r="A291" s="58" t="s">
        <v>345</v>
      </c>
      <c r="B291" s="59" t="s">
        <v>486</v>
      </c>
      <c r="C291" s="212" t="s">
        <v>588</v>
      </c>
      <c r="D291" s="212"/>
      <c r="E291" s="212" t="s">
        <v>588</v>
      </c>
      <c r="F291" s="212"/>
      <c r="G291" s="212" t="s">
        <v>588</v>
      </c>
      <c r="H291" s="212"/>
      <c r="I291" s="216"/>
      <c r="J291" s="217"/>
    </row>
    <row r="292" spans="1:10" s="46" customFormat="1" ht="33" hidden="1" customHeight="1">
      <c r="A292" s="58" t="s">
        <v>346</v>
      </c>
      <c r="B292" s="59" t="s">
        <v>195</v>
      </c>
      <c r="C292" s="212" t="s">
        <v>588</v>
      </c>
      <c r="D292" s="212"/>
      <c r="E292" s="212" t="s">
        <v>588</v>
      </c>
      <c r="F292" s="212"/>
      <c r="G292" s="212" t="s">
        <v>588</v>
      </c>
      <c r="H292" s="212"/>
      <c r="I292" s="216"/>
      <c r="J292" s="217"/>
    </row>
    <row r="293" spans="1:10" s="46" customFormat="1" ht="33" hidden="1" customHeight="1">
      <c r="A293" s="58" t="s">
        <v>347</v>
      </c>
      <c r="B293" s="59" t="s">
        <v>196</v>
      </c>
      <c r="C293" s="212" t="s">
        <v>588</v>
      </c>
      <c r="D293" s="212"/>
      <c r="E293" s="212" t="s">
        <v>588</v>
      </c>
      <c r="F293" s="212"/>
      <c r="G293" s="212" t="s">
        <v>588</v>
      </c>
      <c r="H293" s="212"/>
      <c r="I293" s="216"/>
      <c r="J293" s="217"/>
    </row>
    <row r="294" spans="1:10" s="46" customFormat="1" ht="23.25" hidden="1" customHeight="1">
      <c r="A294" s="58" t="s">
        <v>348</v>
      </c>
      <c r="B294" s="59" t="s">
        <v>197</v>
      </c>
      <c r="C294" s="205" t="s">
        <v>535</v>
      </c>
      <c r="D294" s="205"/>
      <c r="E294" s="205" t="s">
        <v>535</v>
      </c>
      <c r="F294" s="205"/>
      <c r="G294" s="205" t="s">
        <v>535</v>
      </c>
      <c r="H294" s="205"/>
      <c r="I294" s="216"/>
      <c r="J294" s="217"/>
    </row>
    <row r="295" spans="1:10" s="46" customFormat="1" ht="23.25" hidden="1" customHeight="1">
      <c r="A295" s="58" t="s">
        <v>349</v>
      </c>
      <c r="B295" s="59" t="s">
        <v>487</v>
      </c>
      <c r="C295" s="205" t="s">
        <v>535</v>
      </c>
      <c r="D295" s="205"/>
      <c r="E295" s="205" t="s">
        <v>535</v>
      </c>
      <c r="F295" s="205"/>
      <c r="G295" s="205" t="s">
        <v>535</v>
      </c>
      <c r="H295" s="205"/>
      <c r="I295" s="216"/>
      <c r="J295" s="217"/>
    </row>
    <row r="296" spans="1:10" s="46" customFormat="1" ht="63" hidden="1" customHeight="1">
      <c r="A296" s="58" t="s">
        <v>350</v>
      </c>
      <c r="B296" s="59" t="s">
        <v>198</v>
      </c>
      <c r="C296" s="212" t="s">
        <v>537</v>
      </c>
      <c r="D296" s="212"/>
      <c r="E296" s="212" t="s">
        <v>537</v>
      </c>
      <c r="F296" s="212"/>
      <c r="G296" s="212" t="s">
        <v>537</v>
      </c>
      <c r="H296" s="212"/>
      <c r="I296" s="216"/>
      <c r="J296" s="217"/>
    </row>
    <row r="297" spans="1:10" s="46" customFormat="1" ht="66" hidden="1" customHeight="1">
      <c r="A297" s="58" t="s">
        <v>351</v>
      </c>
      <c r="B297" s="59" t="s">
        <v>199</v>
      </c>
      <c r="C297" s="212" t="s">
        <v>537</v>
      </c>
      <c r="D297" s="212"/>
      <c r="E297" s="212" t="s">
        <v>537</v>
      </c>
      <c r="F297" s="212"/>
      <c r="G297" s="212" t="s">
        <v>537</v>
      </c>
      <c r="H297" s="212"/>
      <c r="I297" s="216"/>
      <c r="J297" s="217"/>
    </row>
    <row r="298" spans="1:10" s="46" customFormat="1" ht="72" hidden="1" customHeight="1">
      <c r="A298" s="58" t="s">
        <v>352</v>
      </c>
      <c r="B298" s="59" t="s">
        <v>200</v>
      </c>
      <c r="C298" s="205" t="s">
        <v>535</v>
      </c>
      <c r="D298" s="205"/>
      <c r="E298" s="205" t="s">
        <v>535</v>
      </c>
      <c r="F298" s="205"/>
      <c r="G298" s="205" t="s">
        <v>535</v>
      </c>
      <c r="H298" s="205"/>
      <c r="I298" s="216"/>
      <c r="J298" s="217"/>
    </row>
    <row r="299" spans="1:10" s="46" customFormat="1" ht="63.75" hidden="1" customHeight="1">
      <c r="A299" s="58" t="s">
        <v>353</v>
      </c>
      <c r="B299" s="59" t="s">
        <v>488</v>
      </c>
      <c r="C299" s="212" t="s">
        <v>538</v>
      </c>
      <c r="D299" s="212"/>
      <c r="E299" s="212" t="s">
        <v>538</v>
      </c>
      <c r="F299" s="212"/>
      <c r="G299" s="212" t="s">
        <v>538</v>
      </c>
      <c r="H299" s="212"/>
      <c r="I299" s="216"/>
      <c r="J299" s="217"/>
    </row>
    <row r="300" spans="1:10" s="46" customFormat="1" ht="63.75" hidden="1" customHeight="1">
      <c r="A300" s="58" t="s">
        <v>354</v>
      </c>
      <c r="B300" s="59" t="s">
        <v>202</v>
      </c>
      <c r="C300" s="212" t="s">
        <v>538</v>
      </c>
      <c r="D300" s="212"/>
      <c r="E300" s="212" t="s">
        <v>538</v>
      </c>
      <c r="F300" s="212"/>
      <c r="G300" s="212" t="s">
        <v>538</v>
      </c>
      <c r="H300" s="212"/>
      <c r="I300" s="216"/>
      <c r="J300" s="217"/>
    </row>
    <row r="301" spans="1:10" s="46" customFormat="1" ht="63.75" hidden="1" customHeight="1">
      <c r="A301" s="58" t="s">
        <v>355</v>
      </c>
      <c r="B301" s="59" t="s">
        <v>203</v>
      </c>
      <c r="C301" s="212" t="s">
        <v>538</v>
      </c>
      <c r="D301" s="212"/>
      <c r="E301" s="212" t="s">
        <v>538</v>
      </c>
      <c r="F301" s="212"/>
      <c r="G301" s="212" t="s">
        <v>538</v>
      </c>
      <c r="H301" s="212"/>
      <c r="I301" s="216"/>
      <c r="J301" s="217"/>
    </row>
    <row r="302" spans="1:10" s="46" customFormat="1" ht="77.25" hidden="1" customHeight="1">
      <c r="A302" s="58" t="s">
        <v>356</v>
      </c>
      <c r="B302" s="59" t="s">
        <v>204</v>
      </c>
      <c r="C302" s="212" t="s">
        <v>539</v>
      </c>
      <c r="D302" s="212"/>
      <c r="E302" s="212" t="s">
        <v>539</v>
      </c>
      <c r="F302" s="212"/>
      <c r="G302" s="212" t="s">
        <v>539</v>
      </c>
      <c r="H302" s="212"/>
      <c r="I302" s="216"/>
      <c r="J302" s="217"/>
    </row>
    <row r="303" spans="1:10" s="46" customFormat="1" ht="63.75" hidden="1" customHeight="1">
      <c r="A303" s="58" t="s">
        <v>357</v>
      </c>
      <c r="B303" s="59" t="s">
        <v>489</v>
      </c>
      <c r="C303" s="212" t="s">
        <v>537</v>
      </c>
      <c r="D303" s="212"/>
      <c r="E303" s="212" t="s">
        <v>537</v>
      </c>
      <c r="F303" s="212"/>
      <c r="G303" s="212" t="s">
        <v>537</v>
      </c>
      <c r="H303" s="212"/>
      <c r="I303" s="216"/>
      <c r="J303" s="217"/>
    </row>
    <row r="304" spans="1:10" s="46" customFormat="1" ht="63.75" hidden="1" customHeight="1">
      <c r="A304" s="58" t="s">
        <v>358</v>
      </c>
      <c r="B304" s="59" t="s">
        <v>206</v>
      </c>
      <c r="C304" s="212" t="s">
        <v>537</v>
      </c>
      <c r="D304" s="212"/>
      <c r="E304" s="212" t="s">
        <v>537</v>
      </c>
      <c r="F304" s="212"/>
      <c r="G304" s="212" t="s">
        <v>537</v>
      </c>
      <c r="H304" s="212"/>
      <c r="I304" s="216"/>
      <c r="J304" s="217"/>
    </row>
    <row r="305" spans="1:10" s="46" customFormat="1" ht="63" hidden="1" customHeight="1">
      <c r="A305" s="58" t="s">
        <v>359</v>
      </c>
      <c r="B305" s="59" t="s">
        <v>490</v>
      </c>
      <c r="C305" s="212" t="s">
        <v>537</v>
      </c>
      <c r="D305" s="212"/>
      <c r="E305" s="212" t="s">
        <v>537</v>
      </c>
      <c r="F305" s="212"/>
      <c r="G305" s="212" t="s">
        <v>537</v>
      </c>
      <c r="H305" s="212"/>
      <c r="I305" s="216"/>
      <c r="J305" s="217"/>
    </row>
    <row r="306" spans="1:10" s="46" customFormat="1" ht="63.75" hidden="1" customHeight="1">
      <c r="A306" s="58" t="s">
        <v>360</v>
      </c>
      <c r="B306" s="59" t="s">
        <v>208</v>
      </c>
      <c r="C306" s="212" t="s">
        <v>537</v>
      </c>
      <c r="D306" s="212"/>
      <c r="E306" s="212" t="s">
        <v>537</v>
      </c>
      <c r="F306" s="212"/>
      <c r="G306" s="212" t="s">
        <v>537</v>
      </c>
      <c r="H306" s="212"/>
      <c r="I306" s="216"/>
      <c r="J306" s="217"/>
    </row>
    <row r="307" spans="1:10" s="46" customFormat="1" ht="63.75" hidden="1" customHeight="1">
      <c r="A307" s="58" t="s">
        <v>361</v>
      </c>
      <c r="B307" s="59" t="s">
        <v>209</v>
      </c>
      <c r="C307" s="212" t="s">
        <v>537</v>
      </c>
      <c r="D307" s="212"/>
      <c r="E307" s="212" t="s">
        <v>537</v>
      </c>
      <c r="F307" s="212"/>
      <c r="G307" s="212" t="s">
        <v>537</v>
      </c>
      <c r="H307" s="212"/>
      <c r="I307" s="216"/>
      <c r="J307" s="217"/>
    </row>
    <row r="308" spans="1:10" s="46" customFormat="1" ht="62.25" hidden="1" customHeight="1">
      <c r="A308" s="58" t="s">
        <v>362</v>
      </c>
      <c r="B308" s="59" t="s">
        <v>491</v>
      </c>
      <c r="C308" s="212" t="s">
        <v>537</v>
      </c>
      <c r="D308" s="212"/>
      <c r="E308" s="212" t="s">
        <v>537</v>
      </c>
      <c r="F308" s="212"/>
      <c r="G308" s="212" t="s">
        <v>537</v>
      </c>
      <c r="H308" s="212"/>
      <c r="I308" s="216"/>
      <c r="J308" s="217"/>
    </row>
    <row r="309" spans="1:10" s="46" customFormat="1" ht="63" hidden="1" customHeight="1">
      <c r="A309" s="58" t="s">
        <v>363</v>
      </c>
      <c r="B309" s="59" t="s">
        <v>211</v>
      </c>
      <c r="C309" s="212" t="s">
        <v>537</v>
      </c>
      <c r="D309" s="212"/>
      <c r="E309" s="212" t="s">
        <v>537</v>
      </c>
      <c r="F309" s="212"/>
      <c r="G309" s="212" t="s">
        <v>537</v>
      </c>
      <c r="H309" s="212"/>
      <c r="I309" s="216"/>
      <c r="J309" s="217"/>
    </row>
    <row r="310" spans="1:10" s="46" customFormat="1" ht="63.75" hidden="1" customHeight="1">
      <c r="A310" s="58" t="s">
        <v>364</v>
      </c>
      <c r="B310" s="59" t="s">
        <v>492</v>
      </c>
      <c r="C310" s="212" t="s">
        <v>537</v>
      </c>
      <c r="D310" s="212"/>
      <c r="E310" s="212" t="s">
        <v>537</v>
      </c>
      <c r="F310" s="212"/>
      <c r="G310" s="212" t="s">
        <v>537</v>
      </c>
      <c r="H310" s="212"/>
      <c r="I310" s="216"/>
      <c r="J310" s="217"/>
    </row>
    <row r="311" spans="1:10" s="46" customFormat="1" ht="33" hidden="1" customHeight="1">
      <c r="A311" s="58" t="s">
        <v>365</v>
      </c>
      <c r="B311" s="59" t="s">
        <v>493</v>
      </c>
      <c r="C311" s="212" t="s">
        <v>540</v>
      </c>
      <c r="D311" s="212"/>
      <c r="E311" s="212" t="s">
        <v>540</v>
      </c>
      <c r="F311" s="212"/>
      <c r="G311" s="212" t="s">
        <v>540</v>
      </c>
      <c r="H311" s="212"/>
      <c r="I311" s="216"/>
      <c r="J311" s="217"/>
    </row>
    <row r="312" spans="1:10" s="46" customFormat="1" ht="33" hidden="1" customHeight="1">
      <c r="A312" s="58" t="s">
        <v>366</v>
      </c>
      <c r="B312" s="59" t="s">
        <v>494</v>
      </c>
      <c r="C312" s="212" t="s">
        <v>540</v>
      </c>
      <c r="D312" s="212"/>
      <c r="E312" s="212" t="s">
        <v>540</v>
      </c>
      <c r="F312" s="212"/>
      <c r="G312" s="212" t="s">
        <v>540</v>
      </c>
      <c r="H312" s="212"/>
      <c r="I312" s="216"/>
      <c r="J312" s="217"/>
    </row>
    <row r="313" spans="1:10" s="46" customFormat="1" ht="51" hidden="1" customHeight="1">
      <c r="A313" s="58" t="s">
        <v>367</v>
      </c>
      <c r="B313" s="59" t="s">
        <v>495</v>
      </c>
      <c r="C313" s="212" t="s">
        <v>600</v>
      </c>
      <c r="D313" s="212"/>
      <c r="E313" s="212" t="s">
        <v>600</v>
      </c>
      <c r="F313" s="212"/>
      <c r="G313" s="212" t="s">
        <v>600</v>
      </c>
      <c r="H313" s="212"/>
      <c r="I313" s="216"/>
      <c r="J313" s="217"/>
    </row>
    <row r="314" spans="1:10" s="46" customFormat="1" ht="33" hidden="1" customHeight="1">
      <c r="A314" s="58" t="s">
        <v>368</v>
      </c>
      <c r="B314" s="59" t="s">
        <v>213</v>
      </c>
      <c r="C314" s="211" t="s">
        <v>541</v>
      </c>
      <c r="D314" s="211"/>
      <c r="E314" s="211" t="s">
        <v>542</v>
      </c>
      <c r="F314" s="211"/>
      <c r="G314" s="211" t="s">
        <v>542</v>
      </c>
      <c r="H314" s="211"/>
      <c r="I314" s="216"/>
      <c r="J314" s="217"/>
    </row>
    <row r="315" spans="1:10" s="46" customFormat="1" ht="33" hidden="1" customHeight="1">
      <c r="A315" s="58" t="s">
        <v>369</v>
      </c>
      <c r="B315" s="59" t="s">
        <v>214</v>
      </c>
      <c r="C315" s="211" t="s">
        <v>542</v>
      </c>
      <c r="D315" s="211"/>
      <c r="E315" s="211" t="s">
        <v>542</v>
      </c>
      <c r="F315" s="211"/>
      <c r="G315" s="211" t="s">
        <v>542</v>
      </c>
      <c r="H315" s="211"/>
      <c r="I315" s="216"/>
      <c r="J315" s="217"/>
    </row>
    <row r="316" spans="1:10" s="46" customFormat="1" ht="33" hidden="1" customHeight="1">
      <c r="A316" s="58" t="s">
        <v>370</v>
      </c>
      <c r="B316" s="59" t="s">
        <v>215</v>
      </c>
      <c r="C316" s="211" t="s">
        <v>543</v>
      </c>
      <c r="D316" s="211"/>
      <c r="E316" s="211" t="s">
        <v>543</v>
      </c>
      <c r="F316" s="211"/>
      <c r="G316" s="211" t="s">
        <v>543</v>
      </c>
      <c r="H316" s="211"/>
      <c r="I316" s="216"/>
      <c r="J316" s="217"/>
    </row>
    <row r="317" spans="1:10" s="46" customFormat="1" ht="33" hidden="1" customHeight="1">
      <c r="A317" s="58" t="s">
        <v>371</v>
      </c>
      <c r="B317" s="59" t="s">
        <v>496</v>
      </c>
      <c r="C317" s="211" t="s">
        <v>542</v>
      </c>
      <c r="D317" s="211"/>
      <c r="E317" s="211" t="s">
        <v>542</v>
      </c>
      <c r="F317" s="211"/>
      <c r="G317" s="211" t="s">
        <v>542</v>
      </c>
      <c r="H317" s="211"/>
      <c r="I317" s="216"/>
      <c r="J317" s="217"/>
    </row>
    <row r="318" spans="1:10" s="46" customFormat="1" ht="33" hidden="1" customHeight="1">
      <c r="A318" s="58" t="s">
        <v>372</v>
      </c>
      <c r="B318" s="59" t="s">
        <v>217</v>
      </c>
      <c r="C318" s="211" t="s">
        <v>542</v>
      </c>
      <c r="D318" s="211"/>
      <c r="E318" s="211" t="s">
        <v>542</v>
      </c>
      <c r="F318" s="211"/>
      <c r="G318" s="211" t="s">
        <v>542</v>
      </c>
      <c r="H318" s="211"/>
      <c r="I318" s="216"/>
      <c r="J318" s="217"/>
    </row>
    <row r="319" spans="1:10" s="46" customFormat="1" ht="33" hidden="1" customHeight="1">
      <c r="A319" s="58" t="s">
        <v>373</v>
      </c>
      <c r="B319" s="59" t="s">
        <v>497</v>
      </c>
      <c r="C319" s="211" t="s">
        <v>544</v>
      </c>
      <c r="D319" s="211"/>
      <c r="E319" s="211" t="s">
        <v>544</v>
      </c>
      <c r="F319" s="211"/>
      <c r="G319" s="211" t="s">
        <v>544</v>
      </c>
      <c r="H319" s="211"/>
      <c r="I319" s="216"/>
      <c r="J319" s="217"/>
    </row>
    <row r="320" spans="1:10" s="46" customFormat="1" ht="33" hidden="1" customHeight="1">
      <c r="A320" s="58" t="s">
        <v>374</v>
      </c>
      <c r="B320" s="59" t="s">
        <v>498</v>
      </c>
      <c r="C320" s="211" t="s">
        <v>545</v>
      </c>
      <c r="D320" s="211"/>
      <c r="E320" s="211" t="s">
        <v>545</v>
      </c>
      <c r="F320" s="211"/>
      <c r="G320" s="211" t="s">
        <v>545</v>
      </c>
      <c r="H320" s="211"/>
      <c r="I320" s="216"/>
      <c r="J320" s="217"/>
    </row>
    <row r="321" spans="1:10" s="46" customFormat="1" ht="46.5" hidden="1" customHeight="1">
      <c r="A321" s="58" t="s">
        <v>375</v>
      </c>
      <c r="B321" s="59" t="s">
        <v>220</v>
      </c>
      <c r="C321" s="211" t="s">
        <v>545</v>
      </c>
      <c r="D321" s="211"/>
      <c r="E321" s="211" t="s">
        <v>545</v>
      </c>
      <c r="F321" s="211"/>
      <c r="G321" s="211" t="s">
        <v>545</v>
      </c>
      <c r="H321" s="211"/>
      <c r="I321" s="216"/>
      <c r="J321" s="217"/>
    </row>
    <row r="322" spans="1:10" s="46" customFormat="1" ht="62.25" hidden="1" customHeight="1">
      <c r="A322" s="58" t="s">
        <v>376</v>
      </c>
      <c r="B322" s="59" t="s">
        <v>221</v>
      </c>
      <c r="C322" s="211" t="s">
        <v>546</v>
      </c>
      <c r="D322" s="211"/>
      <c r="E322" s="211" t="s">
        <v>546</v>
      </c>
      <c r="F322" s="211"/>
      <c r="G322" s="211" t="s">
        <v>546</v>
      </c>
      <c r="H322" s="211"/>
      <c r="I322" s="216"/>
      <c r="J322" s="217"/>
    </row>
    <row r="323" spans="1:10" s="46" customFormat="1" ht="40.5" hidden="1" customHeight="1">
      <c r="A323" s="58" t="s">
        <v>377</v>
      </c>
      <c r="B323" s="59" t="s">
        <v>222</v>
      </c>
      <c r="C323" s="205" t="s">
        <v>535</v>
      </c>
      <c r="D323" s="205"/>
      <c r="E323" s="205" t="s">
        <v>535</v>
      </c>
      <c r="F323" s="205"/>
      <c r="G323" s="205" t="s">
        <v>535</v>
      </c>
      <c r="H323" s="205"/>
      <c r="I323" s="216"/>
      <c r="J323" s="217"/>
    </row>
    <row r="324" spans="1:10" s="46" customFormat="1" ht="29.25" hidden="1" customHeight="1">
      <c r="A324" s="58" t="s">
        <v>378</v>
      </c>
      <c r="B324" s="59" t="s">
        <v>223</v>
      </c>
      <c r="C324" s="212" t="s">
        <v>547</v>
      </c>
      <c r="D324" s="212"/>
      <c r="E324" s="212" t="s">
        <v>547</v>
      </c>
      <c r="F324" s="212"/>
      <c r="G324" s="212" t="s">
        <v>547</v>
      </c>
      <c r="H324" s="212"/>
      <c r="I324" s="216"/>
      <c r="J324" s="217"/>
    </row>
    <row r="325" spans="1:10" s="46" customFormat="1" ht="29.25" hidden="1" customHeight="1">
      <c r="A325" s="58" t="s">
        <v>379</v>
      </c>
      <c r="B325" s="59" t="s">
        <v>499</v>
      </c>
      <c r="C325" s="212" t="s">
        <v>547</v>
      </c>
      <c r="D325" s="212"/>
      <c r="E325" s="212" t="s">
        <v>547</v>
      </c>
      <c r="F325" s="212"/>
      <c r="G325" s="212" t="s">
        <v>547</v>
      </c>
      <c r="H325" s="212"/>
      <c r="I325" s="216"/>
      <c r="J325" s="217"/>
    </row>
    <row r="326" spans="1:10" s="46" customFormat="1" ht="55.5" hidden="1" customHeight="1">
      <c r="A326" s="58" t="s">
        <v>380</v>
      </c>
      <c r="B326" s="59" t="s">
        <v>500</v>
      </c>
      <c r="C326" s="212" t="s">
        <v>547</v>
      </c>
      <c r="D326" s="212"/>
      <c r="E326" s="212" t="s">
        <v>547</v>
      </c>
      <c r="F326" s="212"/>
      <c r="G326" s="212" t="s">
        <v>547</v>
      </c>
      <c r="H326" s="212"/>
      <c r="I326" s="216"/>
      <c r="J326" s="217"/>
    </row>
    <row r="327" spans="1:10" s="46" customFormat="1" ht="37.5" hidden="1" customHeight="1">
      <c r="A327" s="58" t="s">
        <v>381</v>
      </c>
      <c r="B327" s="59" t="s">
        <v>224</v>
      </c>
      <c r="C327" s="212" t="s">
        <v>547</v>
      </c>
      <c r="D327" s="212"/>
      <c r="E327" s="212" t="s">
        <v>547</v>
      </c>
      <c r="F327" s="212"/>
      <c r="G327" s="212" t="s">
        <v>547</v>
      </c>
      <c r="H327" s="212"/>
      <c r="I327" s="216"/>
      <c r="J327" s="217"/>
    </row>
    <row r="328" spans="1:10" s="46" customFormat="1" ht="52.5" hidden="1" customHeight="1">
      <c r="A328" s="58" t="s">
        <v>382</v>
      </c>
      <c r="B328" s="59" t="s">
        <v>225</v>
      </c>
      <c r="C328" s="205" t="s">
        <v>595</v>
      </c>
      <c r="D328" s="205"/>
      <c r="E328" s="205" t="s">
        <v>595</v>
      </c>
      <c r="F328" s="205"/>
      <c r="G328" s="205" t="s">
        <v>595</v>
      </c>
      <c r="H328" s="205"/>
      <c r="I328" s="216"/>
      <c r="J328" s="217"/>
    </row>
    <row r="329" spans="1:10" s="46" customFormat="1" ht="52.5" hidden="1" customHeight="1">
      <c r="A329" s="58" t="s">
        <v>383</v>
      </c>
      <c r="B329" s="59" t="s">
        <v>226</v>
      </c>
      <c r="C329" s="205" t="s">
        <v>596</v>
      </c>
      <c r="D329" s="205"/>
      <c r="E329" s="205" t="s">
        <v>597</v>
      </c>
      <c r="F329" s="205"/>
      <c r="G329" s="205" t="s">
        <v>597</v>
      </c>
      <c r="H329" s="205"/>
      <c r="I329" s="216"/>
      <c r="J329" s="217"/>
    </row>
    <row r="330" spans="1:10" s="46" customFormat="1" ht="51.75" hidden="1" customHeight="1">
      <c r="A330" s="58" t="s">
        <v>384</v>
      </c>
      <c r="B330" s="59" t="s">
        <v>227</v>
      </c>
      <c r="C330" s="205" t="s">
        <v>598</v>
      </c>
      <c r="D330" s="205"/>
      <c r="E330" s="205" t="s">
        <v>598</v>
      </c>
      <c r="F330" s="205"/>
      <c r="G330" s="205" t="s">
        <v>598</v>
      </c>
      <c r="H330" s="205"/>
      <c r="I330" s="216"/>
      <c r="J330" s="217"/>
    </row>
    <row r="331" spans="1:10" s="46" customFormat="1" ht="33" hidden="1" customHeight="1">
      <c r="A331" s="58" t="s">
        <v>385</v>
      </c>
      <c r="B331" s="59" t="s">
        <v>228</v>
      </c>
      <c r="C331" s="212" t="s">
        <v>536</v>
      </c>
      <c r="D331" s="212"/>
      <c r="E331" s="212" t="s">
        <v>536</v>
      </c>
      <c r="F331" s="212"/>
      <c r="G331" s="212" t="s">
        <v>536</v>
      </c>
      <c r="H331" s="212"/>
      <c r="I331" s="216"/>
      <c r="J331" s="217"/>
    </row>
    <row r="332" spans="1:10" s="46" customFormat="1" ht="65.25" hidden="1" customHeight="1">
      <c r="A332" s="58" t="s">
        <v>386</v>
      </c>
      <c r="B332" s="59" t="s">
        <v>229</v>
      </c>
      <c r="C332" s="212" t="s">
        <v>548</v>
      </c>
      <c r="D332" s="212"/>
      <c r="E332" s="212" t="s">
        <v>548</v>
      </c>
      <c r="F332" s="212"/>
      <c r="G332" s="212" t="s">
        <v>548</v>
      </c>
      <c r="H332" s="212"/>
      <c r="I332" s="216"/>
      <c r="J332" s="217"/>
    </row>
    <row r="333" spans="1:10" s="46" customFormat="1" ht="33" hidden="1" customHeight="1">
      <c r="A333" s="58" t="s">
        <v>387</v>
      </c>
      <c r="B333" s="59" t="s">
        <v>230</v>
      </c>
      <c r="C333" s="214" t="s">
        <v>535</v>
      </c>
      <c r="D333" s="214"/>
      <c r="E333" s="214" t="s">
        <v>535</v>
      </c>
      <c r="F333" s="214"/>
      <c r="G333" s="214" t="s">
        <v>535</v>
      </c>
      <c r="H333" s="214"/>
      <c r="I333" s="216"/>
      <c r="J333" s="217"/>
    </row>
    <row r="334" spans="1:10" s="46" customFormat="1" ht="33" hidden="1" customHeight="1">
      <c r="A334" s="58" t="s">
        <v>388</v>
      </c>
      <c r="B334" s="59" t="s">
        <v>231</v>
      </c>
      <c r="C334" s="214" t="s">
        <v>535</v>
      </c>
      <c r="D334" s="214"/>
      <c r="E334" s="214" t="s">
        <v>535</v>
      </c>
      <c r="F334" s="214"/>
      <c r="G334" s="214" t="s">
        <v>535</v>
      </c>
      <c r="H334" s="214"/>
      <c r="I334" s="216"/>
      <c r="J334" s="217"/>
    </row>
    <row r="335" spans="1:10" s="46" customFormat="1" ht="54" hidden="1" customHeight="1">
      <c r="A335" s="58" t="s">
        <v>389</v>
      </c>
      <c r="B335" s="59" t="s">
        <v>232</v>
      </c>
      <c r="C335" s="214" t="s">
        <v>535</v>
      </c>
      <c r="D335" s="214"/>
      <c r="E335" s="214" t="s">
        <v>535</v>
      </c>
      <c r="F335" s="214"/>
      <c r="G335" s="214" t="s">
        <v>535</v>
      </c>
      <c r="H335" s="214"/>
      <c r="I335" s="216"/>
      <c r="J335" s="217"/>
    </row>
    <row r="336" spans="1:10" s="46" customFormat="1" ht="27.75" hidden="1" customHeight="1">
      <c r="A336" s="58" t="s">
        <v>390</v>
      </c>
      <c r="B336" s="59" t="s">
        <v>501</v>
      </c>
      <c r="C336" s="213" t="s">
        <v>549</v>
      </c>
      <c r="D336" s="213"/>
      <c r="E336" s="213" t="s">
        <v>549</v>
      </c>
      <c r="F336" s="213"/>
      <c r="G336" s="213" t="s">
        <v>549</v>
      </c>
      <c r="H336" s="213"/>
      <c r="I336" s="216"/>
      <c r="J336" s="217"/>
    </row>
    <row r="337" spans="1:10" s="46" customFormat="1" ht="26.25" hidden="1" customHeight="1">
      <c r="A337" s="58" t="s">
        <v>391</v>
      </c>
      <c r="B337" s="59" t="s">
        <v>234</v>
      </c>
      <c r="C337" s="213" t="s">
        <v>549</v>
      </c>
      <c r="D337" s="213"/>
      <c r="E337" s="213" t="s">
        <v>549</v>
      </c>
      <c r="F337" s="213"/>
      <c r="G337" s="213" t="s">
        <v>549</v>
      </c>
      <c r="H337" s="213"/>
      <c r="I337" s="216"/>
      <c r="J337" s="217"/>
    </row>
    <row r="338" spans="1:10" s="46" customFormat="1" ht="49.5" hidden="1" customHeight="1">
      <c r="A338" s="58" t="s">
        <v>392</v>
      </c>
      <c r="B338" s="59" t="s">
        <v>235</v>
      </c>
      <c r="C338" s="213" t="s">
        <v>550</v>
      </c>
      <c r="D338" s="213"/>
      <c r="E338" s="213" t="s">
        <v>550</v>
      </c>
      <c r="F338" s="213"/>
      <c r="G338" s="213" t="s">
        <v>550</v>
      </c>
      <c r="H338" s="213"/>
      <c r="I338" s="216"/>
      <c r="J338" s="217"/>
    </row>
    <row r="339" spans="1:10" s="46" customFormat="1" ht="24.75" hidden="1" customHeight="1">
      <c r="A339" s="58" t="s">
        <v>393</v>
      </c>
      <c r="B339" s="59" t="s">
        <v>236</v>
      </c>
      <c r="C339" s="213" t="s">
        <v>550</v>
      </c>
      <c r="D339" s="213"/>
      <c r="E339" s="213" t="s">
        <v>550</v>
      </c>
      <c r="F339" s="213"/>
      <c r="G339" s="213" t="s">
        <v>550</v>
      </c>
      <c r="H339" s="213"/>
      <c r="I339" s="216"/>
      <c r="J339" s="217"/>
    </row>
    <row r="340" spans="1:10" s="46" customFormat="1" ht="27" hidden="1" customHeight="1">
      <c r="A340" s="58" t="s">
        <v>394</v>
      </c>
      <c r="B340" s="59" t="s">
        <v>237</v>
      </c>
      <c r="C340" s="213" t="s">
        <v>550</v>
      </c>
      <c r="D340" s="213"/>
      <c r="E340" s="213" t="s">
        <v>550</v>
      </c>
      <c r="F340" s="213"/>
      <c r="G340" s="213" t="s">
        <v>550</v>
      </c>
      <c r="H340" s="213"/>
      <c r="I340" s="216"/>
      <c r="J340" s="217"/>
    </row>
    <row r="341" spans="1:10" s="46" customFormat="1" ht="33" hidden="1" customHeight="1">
      <c r="A341" s="58" t="s">
        <v>395</v>
      </c>
      <c r="B341" s="59" t="s">
        <v>238</v>
      </c>
      <c r="C341" s="213" t="s">
        <v>550</v>
      </c>
      <c r="D341" s="213"/>
      <c r="E341" s="213" t="s">
        <v>550</v>
      </c>
      <c r="F341" s="213"/>
      <c r="G341" s="213" t="s">
        <v>550</v>
      </c>
      <c r="H341" s="213"/>
      <c r="I341" s="216"/>
      <c r="J341" s="217"/>
    </row>
    <row r="342" spans="1:10" s="46" customFormat="1" ht="69" hidden="1" customHeight="1">
      <c r="A342" s="58" t="s">
        <v>396</v>
      </c>
      <c r="B342" s="59" t="s">
        <v>239</v>
      </c>
      <c r="C342" s="213" t="s">
        <v>550</v>
      </c>
      <c r="D342" s="213"/>
      <c r="E342" s="213" t="s">
        <v>550</v>
      </c>
      <c r="F342" s="213"/>
      <c r="G342" s="213" t="s">
        <v>550</v>
      </c>
      <c r="H342" s="213"/>
      <c r="I342" s="216"/>
      <c r="J342" s="217"/>
    </row>
    <row r="343" spans="1:10" s="46" customFormat="1" ht="27.75" hidden="1" customHeight="1">
      <c r="A343" s="58" t="s">
        <v>397</v>
      </c>
      <c r="B343" s="59" t="s">
        <v>502</v>
      </c>
      <c r="C343" s="213" t="s">
        <v>550</v>
      </c>
      <c r="D343" s="213"/>
      <c r="E343" s="213" t="s">
        <v>550</v>
      </c>
      <c r="F343" s="213"/>
      <c r="G343" s="213" t="s">
        <v>550</v>
      </c>
      <c r="H343" s="213"/>
      <c r="I343" s="216"/>
      <c r="J343" s="217"/>
    </row>
    <row r="344" spans="1:10" s="46" customFormat="1" ht="33" hidden="1" customHeight="1">
      <c r="A344" s="58" t="s">
        <v>398</v>
      </c>
      <c r="B344" s="59" t="s">
        <v>241</v>
      </c>
      <c r="C344" s="213" t="s">
        <v>551</v>
      </c>
      <c r="D344" s="213"/>
      <c r="E344" s="213" t="s">
        <v>551</v>
      </c>
      <c r="F344" s="213"/>
      <c r="G344" s="213" t="s">
        <v>551</v>
      </c>
      <c r="H344" s="213"/>
      <c r="I344" s="216"/>
      <c r="J344" s="217"/>
    </row>
    <row r="345" spans="1:10" s="46" customFormat="1" ht="33" hidden="1" customHeight="1">
      <c r="A345" s="58" t="s">
        <v>399</v>
      </c>
      <c r="B345" s="59" t="s">
        <v>503</v>
      </c>
      <c r="C345" s="213" t="s">
        <v>552</v>
      </c>
      <c r="D345" s="213"/>
      <c r="E345" s="213" t="s">
        <v>552</v>
      </c>
      <c r="F345" s="213"/>
      <c r="G345" s="213" t="s">
        <v>552</v>
      </c>
      <c r="H345" s="213"/>
      <c r="I345" s="216"/>
      <c r="J345" s="217"/>
    </row>
    <row r="346" spans="1:10" s="46" customFormat="1" ht="27.75" hidden="1" customHeight="1">
      <c r="A346" s="58" t="s">
        <v>400</v>
      </c>
      <c r="B346" s="59" t="s">
        <v>504</v>
      </c>
      <c r="C346" s="213" t="s">
        <v>552</v>
      </c>
      <c r="D346" s="213"/>
      <c r="E346" s="213" t="s">
        <v>552</v>
      </c>
      <c r="F346" s="213"/>
      <c r="G346" s="213" t="s">
        <v>552</v>
      </c>
      <c r="H346" s="213"/>
      <c r="I346" s="216"/>
      <c r="J346" s="217"/>
    </row>
    <row r="347" spans="1:10" s="46" customFormat="1" ht="33" hidden="1" customHeight="1">
      <c r="A347" s="58" t="s">
        <v>401</v>
      </c>
      <c r="B347" s="59" t="s">
        <v>243</v>
      </c>
      <c r="C347" s="213" t="s">
        <v>552</v>
      </c>
      <c r="D347" s="213"/>
      <c r="E347" s="213" t="s">
        <v>552</v>
      </c>
      <c r="F347" s="213"/>
      <c r="G347" s="213" t="s">
        <v>552</v>
      </c>
      <c r="H347" s="213"/>
      <c r="I347" s="216"/>
      <c r="J347" s="217"/>
    </row>
    <row r="348" spans="1:10" s="46" customFormat="1" ht="48" hidden="1" customHeight="1">
      <c r="A348" s="58" t="s">
        <v>402</v>
      </c>
      <c r="B348" s="59" t="s">
        <v>244</v>
      </c>
      <c r="C348" s="214" t="s">
        <v>535</v>
      </c>
      <c r="D348" s="214"/>
      <c r="E348" s="214" t="s">
        <v>535</v>
      </c>
      <c r="F348" s="214"/>
      <c r="G348" s="214" t="s">
        <v>535</v>
      </c>
      <c r="H348" s="214"/>
      <c r="I348" s="216"/>
      <c r="J348" s="217"/>
    </row>
    <row r="349" spans="1:10" s="46" customFormat="1" ht="54.75" hidden="1" customHeight="1">
      <c r="A349" s="58" t="s">
        <v>403</v>
      </c>
      <c r="B349" s="59" t="s">
        <v>245</v>
      </c>
      <c r="C349" s="212" t="s">
        <v>553</v>
      </c>
      <c r="D349" s="212"/>
      <c r="E349" s="212" t="s">
        <v>553</v>
      </c>
      <c r="F349" s="212"/>
      <c r="G349" s="212" t="s">
        <v>553</v>
      </c>
      <c r="H349" s="212"/>
      <c r="I349" s="216"/>
      <c r="J349" s="217"/>
    </row>
    <row r="350" spans="1:10" s="46" customFormat="1" ht="33" hidden="1" customHeight="1">
      <c r="A350" s="58" t="s">
        <v>404</v>
      </c>
      <c r="B350" s="59" t="s">
        <v>505</v>
      </c>
      <c r="C350" s="212" t="s">
        <v>553</v>
      </c>
      <c r="D350" s="212"/>
      <c r="E350" s="212" t="s">
        <v>553</v>
      </c>
      <c r="F350" s="212"/>
      <c r="G350" s="212" t="s">
        <v>553</v>
      </c>
      <c r="H350" s="212"/>
      <c r="I350" s="216"/>
      <c r="J350" s="217"/>
    </row>
    <row r="351" spans="1:10" s="46" customFormat="1" ht="24.75" hidden="1" customHeight="1">
      <c r="A351" s="58" t="s">
        <v>405</v>
      </c>
      <c r="B351" s="59" t="s">
        <v>506</v>
      </c>
      <c r="C351" s="212" t="s">
        <v>554</v>
      </c>
      <c r="D351" s="212"/>
      <c r="E351" s="212" t="s">
        <v>554</v>
      </c>
      <c r="F351" s="212"/>
      <c r="G351" s="212" t="s">
        <v>554</v>
      </c>
      <c r="H351" s="212"/>
      <c r="I351" s="216"/>
      <c r="J351" s="217"/>
    </row>
    <row r="352" spans="1:10" s="46" customFormat="1" ht="26.25" hidden="1" customHeight="1">
      <c r="A352" s="58" t="s">
        <v>406</v>
      </c>
      <c r="B352" s="59" t="s">
        <v>247</v>
      </c>
      <c r="C352" s="212" t="s">
        <v>553</v>
      </c>
      <c r="D352" s="212"/>
      <c r="E352" s="212" t="s">
        <v>553</v>
      </c>
      <c r="F352" s="212"/>
      <c r="G352" s="212" t="s">
        <v>553</v>
      </c>
      <c r="H352" s="212"/>
      <c r="I352" s="216"/>
      <c r="J352" s="217"/>
    </row>
    <row r="353" spans="1:10" s="46" customFormat="1" ht="50.25" hidden="1" customHeight="1">
      <c r="A353" s="58" t="s">
        <v>407</v>
      </c>
      <c r="B353" s="59" t="s">
        <v>248</v>
      </c>
      <c r="C353" s="212" t="s">
        <v>555</v>
      </c>
      <c r="D353" s="212"/>
      <c r="E353" s="212" t="s">
        <v>555</v>
      </c>
      <c r="F353" s="212"/>
      <c r="G353" s="212" t="s">
        <v>555</v>
      </c>
      <c r="H353" s="212"/>
      <c r="I353" s="216"/>
      <c r="J353" s="217"/>
    </row>
    <row r="354" spans="1:10" s="46" customFormat="1" ht="33" hidden="1" customHeight="1">
      <c r="A354" s="58" t="s">
        <v>408</v>
      </c>
      <c r="B354" s="59" t="s">
        <v>249</v>
      </c>
      <c r="C354" s="212" t="s">
        <v>555</v>
      </c>
      <c r="D354" s="212"/>
      <c r="E354" s="212" t="s">
        <v>555</v>
      </c>
      <c r="F354" s="212"/>
      <c r="G354" s="212" t="s">
        <v>555</v>
      </c>
      <c r="H354" s="212"/>
      <c r="I354" s="216"/>
      <c r="J354" s="217"/>
    </row>
    <row r="355" spans="1:10" s="46" customFormat="1" ht="33" hidden="1" customHeight="1">
      <c r="A355" s="58" t="s">
        <v>409</v>
      </c>
      <c r="B355" s="59" t="s">
        <v>250</v>
      </c>
      <c r="C355" s="212" t="s">
        <v>555</v>
      </c>
      <c r="D355" s="212"/>
      <c r="E355" s="212" t="s">
        <v>555</v>
      </c>
      <c r="F355" s="212"/>
      <c r="G355" s="212" t="s">
        <v>555</v>
      </c>
      <c r="H355" s="212"/>
      <c r="I355" s="216"/>
      <c r="J355" s="217"/>
    </row>
    <row r="356" spans="1:10" s="46" customFormat="1" ht="33" hidden="1" customHeight="1">
      <c r="A356" s="58" t="s">
        <v>410</v>
      </c>
      <c r="B356" s="59" t="s">
        <v>251</v>
      </c>
      <c r="C356" s="212" t="s">
        <v>555</v>
      </c>
      <c r="D356" s="212"/>
      <c r="E356" s="212" t="s">
        <v>555</v>
      </c>
      <c r="F356" s="212"/>
      <c r="G356" s="212" t="s">
        <v>555</v>
      </c>
      <c r="H356" s="212"/>
      <c r="I356" s="216"/>
      <c r="J356" s="217"/>
    </row>
    <row r="357" spans="1:10" s="46" customFormat="1" ht="33" hidden="1" customHeight="1">
      <c r="A357" s="58" t="s">
        <v>411</v>
      </c>
      <c r="B357" s="59" t="s">
        <v>252</v>
      </c>
      <c r="C357" s="212" t="s">
        <v>555</v>
      </c>
      <c r="D357" s="212"/>
      <c r="E357" s="212" t="s">
        <v>555</v>
      </c>
      <c r="F357" s="212"/>
      <c r="G357" s="212" t="s">
        <v>555</v>
      </c>
      <c r="H357" s="212"/>
      <c r="I357" s="216"/>
      <c r="J357" s="217"/>
    </row>
    <row r="358" spans="1:10" s="46" customFormat="1" ht="33" hidden="1" customHeight="1">
      <c r="A358" s="58" t="s">
        <v>412</v>
      </c>
      <c r="B358" s="59" t="s">
        <v>507</v>
      </c>
      <c r="C358" s="212" t="s">
        <v>556</v>
      </c>
      <c r="D358" s="212"/>
      <c r="E358" s="212" t="s">
        <v>556</v>
      </c>
      <c r="F358" s="212"/>
      <c r="G358" s="212" t="s">
        <v>556</v>
      </c>
      <c r="H358" s="212"/>
      <c r="I358" s="216"/>
      <c r="J358" s="217"/>
    </row>
    <row r="359" spans="1:10" s="46" customFormat="1" ht="33" hidden="1" customHeight="1">
      <c r="A359" s="58" t="s">
        <v>413</v>
      </c>
      <c r="B359" s="59" t="s">
        <v>508</v>
      </c>
      <c r="C359" s="212" t="s">
        <v>555</v>
      </c>
      <c r="D359" s="212"/>
      <c r="E359" s="212" t="s">
        <v>555</v>
      </c>
      <c r="F359" s="212"/>
      <c r="G359" s="212" t="s">
        <v>555</v>
      </c>
      <c r="H359" s="212"/>
      <c r="I359" s="216"/>
      <c r="J359" s="217"/>
    </row>
    <row r="360" spans="1:10" s="46" customFormat="1" ht="33" hidden="1" customHeight="1">
      <c r="A360" s="58" t="s">
        <v>414</v>
      </c>
      <c r="B360" s="59" t="s">
        <v>509</v>
      </c>
      <c r="C360" s="212" t="s">
        <v>553</v>
      </c>
      <c r="D360" s="212"/>
      <c r="E360" s="212" t="s">
        <v>553</v>
      </c>
      <c r="F360" s="212"/>
      <c r="G360" s="212" t="s">
        <v>553</v>
      </c>
      <c r="H360" s="212"/>
      <c r="I360" s="216"/>
      <c r="J360" s="217"/>
    </row>
    <row r="361" spans="1:10" s="46" customFormat="1" ht="42.75" hidden="1" customHeight="1">
      <c r="A361" s="58" t="s">
        <v>415</v>
      </c>
      <c r="B361" s="59" t="s">
        <v>510</v>
      </c>
      <c r="C361" s="212" t="s">
        <v>555</v>
      </c>
      <c r="D361" s="212"/>
      <c r="E361" s="212" t="s">
        <v>555</v>
      </c>
      <c r="F361" s="212"/>
      <c r="G361" s="212" t="s">
        <v>555</v>
      </c>
      <c r="H361" s="212"/>
      <c r="I361" s="216"/>
      <c r="J361" s="217"/>
    </row>
    <row r="362" spans="1:10" s="46" customFormat="1" ht="45" hidden="1" customHeight="1">
      <c r="A362" s="58" t="s">
        <v>416</v>
      </c>
      <c r="B362" s="59" t="s">
        <v>511</v>
      </c>
      <c r="C362" s="212" t="s">
        <v>556</v>
      </c>
      <c r="D362" s="212"/>
      <c r="E362" s="212" t="s">
        <v>556</v>
      </c>
      <c r="F362" s="212"/>
      <c r="G362" s="212" t="s">
        <v>556</v>
      </c>
      <c r="H362" s="212"/>
      <c r="I362" s="216"/>
      <c r="J362" s="217"/>
    </row>
    <row r="363" spans="1:10" s="46" customFormat="1" ht="33" hidden="1" customHeight="1">
      <c r="A363" s="58" t="s">
        <v>417</v>
      </c>
      <c r="B363" s="59" t="s">
        <v>512</v>
      </c>
      <c r="C363" s="212" t="s">
        <v>556</v>
      </c>
      <c r="D363" s="212"/>
      <c r="E363" s="212" t="s">
        <v>556</v>
      </c>
      <c r="F363" s="212"/>
      <c r="G363" s="212" t="s">
        <v>556</v>
      </c>
      <c r="H363" s="212"/>
      <c r="I363" s="216"/>
      <c r="J363" s="217"/>
    </row>
    <row r="364" spans="1:10" s="46" customFormat="1" ht="33" hidden="1" customHeight="1">
      <c r="A364" s="58" t="s">
        <v>418</v>
      </c>
      <c r="B364" s="59" t="s">
        <v>513</v>
      </c>
      <c r="C364" s="212" t="s">
        <v>556</v>
      </c>
      <c r="D364" s="212"/>
      <c r="E364" s="212" t="s">
        <v>556</v>
      </c>
      <c r="F364" s="212"/>
      <c r="G364" s="212" t="s">
        <v>556</v>
      </c>
      <c r="H364" s="212"/>
      <c r="I364" s="216"/>
      <c r="J364" s="217"/>
    </row>
    <row r="365" spans="1:10" s="46" customFormat="1" ht="33" hidden="1" customHeight="1">
      <c r="A365" s="58" t="s">
        <v>419</v>
      </c>
      <c r="B365" s="59" t="s">
        <v>253</v>
      </c>
      <c r="C365" s="212" t="s">
        <v>556</v>
      </c>
      <c r="D365" s="212"/>
      <c r="E365" s="212" t="s">
        <v>556</v>
      </c>
      <c r="F365" s="212"/>
      <c r="G365" s="212" t="s">
        <v>556</v>
      </c>
      <c r="H365" s="212"/>
      <c r="I365" s="216"/>
      <c r="J365" s="217"/>
    </row>
    <row r="366" spans="1:10" s="46" customFormat="1" ht="33" hidden="1" customHeight="1">
      <c r="A366" s="58" t="s">
        <v>420</v>
      </c>
      <c r="B366" s="59" t="s">
        <v>254</v>
      </c>
      <c r="C366" s="212" t="s">
        <v>556</v>
      </c>
      <c r="D366" s="212"/>
      <c r="E366" s="212" t="s">
        <v>556</v>
      </c>
      <c r="F366" s="212"/>
      <c r="G366" s="212" t="s">
        <v>556</v>
      </c>
      <c r="H366" s="212"/>
      <c r="I366" s="216"/>
      <c r="J366" s="217"/>
    </row>
    <row r="367" spans="1:10" s="46" customFormat="1" ht="27.75" hidden="1" customHeight="1">
      <c r="A367" s="58" t="s">
        <v>421</v>
      </c>
      <c r="B367" s="59" t="s">
        <v>255</v>
      </c>
      <c r="C367" s="214" t="s">
        <v>535</v>
      </c>
      <c r="D367" s="214"/>
      <c r="E367" s="214" t="s">
        <v>535</v>
      </c>
      <c r="F367" s="214"/>
      <c r="G367" s="214" t="s">
        <v>535</v>
      </c>
      <c r="H367" s="214"/>
      <c r="I367" s="216"/>
      <c r="J367" s="217"/>
    </row>
    <row r="368" spans="1:10" s="46" customFormat="1" ht="27.75" hidden="1" customHeight="1">
      <c r="A368" s="58" t="s">
        <v>422</v>
      </c>
      <c r="B368" s="59" t="s">
        <v>256</v>
      </c>
      <c r="C368" s="214" t="s">
        <v>535</v>
      </c>
      <c r="D368" s="214"/>
      <c r="E368" s="214" t="s">
        <v>535</v>
      </c>
      <c r="F368" s="214"/>
      <c r="G368" s="214" t="s">
        <v>535</v>
      </c>
      <c r="H368" s="214"/>
      <c r="I368" s="216"/>
      <c r="J368" s="217"/>
    </row>
    <row r="369" spans="1:10" s="46" customFormat="1" ht="27.75" hidden="1" customHeight="1">
      <c r="A369" s="58" t="s">
        <v>423</v>
      </c>
      <c r="B369" s="59" t="s">
        <v>257</v>
      </c>
      <c r="C369" s="214" t="s">
        <v>535</v>
      </c>
      <c r="D369" s="214"/>
      <c r="E369" s="214" t="s">
        <v>535</v>
      </c>
      <c r="F369" s="214"/>
      <c r="G369" s="214" t="s">
        <v>535</v>
      </c>
      <c r="H369" s="214"/>
      <c r="I369" s="216"/>
      <c r="J369" s="217"/>
    </row>
    <row r="370" spans="1:10" s="46" customFormat="1" ht="50.25" hidden="1" customHeight="1">
      <c r="A370" s="58" t="s">
        <v>424</v>
      </c>
      <c r="B370" s="59" t="s">
        <v>514</v>
      </c>
      <c r="C370" s="212" t="s">
        <v>597</v>
      </c>
      <c r="D370" s="212"/>
      <c r="E370" s="212" t="s">
        <v>597</v>
      </c>
      <c r="F370" s="212"/>
      <c r="G370" s="212" t="s">
        <v>597</v>
      </c>
      <c r="H370" s="212"/>
      <c r="I370" s="216"/>
      <c r="J370" s="217"/>
    </row>
    <row r="371" spans="1:10" s="46" customFormat="1" ht="33" hidden="1" customHeight="1">
      <c r="A371" s="58" t="s">
        <v>425</v>
      </c>
      <c r="B371" s="59" t="s">
        <v>515</v>
      </c>
      <c r="C371" s="212" t="s">
        <v>555</v>
      </c>
      <c r="D371" s="212"/>
      <c r="E371" s="212" t="s">
        <v>555</v>
      </c>
      <c r="F371" s="212"/>
      <c r="G371" s="212" t="s">
        <v>555</v>
      </c>
      <c r="H371" s="212"/>
      <c r="I371" s="216"/>
      <c r="J371" s="217"/>
    </row>
    <row r="372" spans="1:10" s="46" customFormat="1" ht="39" hidden="1" customHeight="1">
      <c r="A372" s="58" t="s">
        <v>426</v>
      </c>
      <c r="B372" s="59" t="s">
        <v>516</v>
      </c>
      <c r="C372" s="212" t="s">
        <v>557</v>
      </c>
      <c r="D372" s="212"/>
      <c r="E372" s="212" t="s">
        <v>557</v>
      </c>
      <c r="F372" s="212"/>
      <c r="G372" s="212" t="s">
        <v>557</v>
      </c>
      <c r="H372" s="212"/>
      <c r="I372" s="216"/>
      <c r="J372" s="217"/>
    </row>
    <row r="373" spans="1:10" s="46" customFormat="1" ht="33" hidden="1" customHeight="1">
      <c r="A373" s="58" t="s">
        <v>427</v>
      </c>
      <c r="B373" s="59" t="s">
        <v>517</v>
      </c>
      <c r="C373" s="214" t="s">
        <v>535</v>
      </c>
      <c r="D373" s="214"/>
      <c r="E373" s="214" t="s">
        <v>535</v>
      </c>
      <c r="F373" s="214"/>
      <c r="G373" s="214" t="s">
        <v>535</v>
      </c>
      <c r="H373" s="214"/>
      <c r="I373" s="216"/>
      <c r="J373" s="217"/>
    </row>
    <row r="374" spans="1:10" s="46" customFormat="1" ht="33" hidden="1" customHeight="1">
      <c r="A374" s="58" t="s">
        <v>428</v>
      </c>
      <c r="B374" s="59" t="s">
        <v>518</v>
      </c>
      <c r="C374" s="214" t="s">
        <v>535</v>
      </c>
      <c r="D374" s="214"/>
      <c r="E374" s="214" t="s">
        <v>535</v>
      </c>
      <c r="F374" s="214"/>
      <c r="G374" s="214" t="s">
        <v>535</v>
      </c>
      <c r="H374" s="214"/>
      <c r="I374" s="216"/>
      <c r="J374" s="217"/>
    </row>
    <row r="375" spans="1:10" s="46" customFormat="1" ht="37.5" hidden="1" customHeight="1">
      <c r="A375" s="58" t="s">
        <v>429</v>
      </c>
      <c r="B375" s="59" t="s">
        <v>519</v>
      </c>
      <c r="C375" s="211" t="s">
        <v>558</v>
      </c>
      <c r="D375" s="211"/>
      <c r="E375" s="211" t="s">
        <v>558</v>
      </c>
      <c r="F375" s="211"/>
      <c r="G375" s="211" t="s">
        <v>558</v>
      </c>
      <c r="H375" s="211"/>
      <c r="I375" s="216"/>
      <c r="J375" s="217"/>
    </row>
    <row r="376" spans="1:10" s="46" customFormat="1" ht="33" hidden="1" customHeight="1">
      <c r="A376" s="58" t="s">
        <v>430</v>
      </c>
      <c r="B376" s="59" t="s">
        <v>258</v>
      </c>
      <c r="C376" s="211" t="s">
        <v>558</v>
      </c>
      <c r="D376" s="211"/>
      <c r="E376" s="211" t="s">
        <v>558</v>
      </c>
      <c r="F376" s="211"/>
      <c r="G376" s="211" t="s">
        <v>558</v>
      </c>
      <c r="H376" s="211"/>
      <c r="I376" s="216"/>
      <c r="J376" s="217"/>
    </row>
    <row r="377" spans="1:10" s="46" customFormat="1" ht="33" hidden="1" customHeight="1">
      <c r="A377" s="58" t="s">
        <v>431</v>
      </c>
      <c r="B377" s="59" t="s">
        <v>259</v>
      </c>
      <c r="C377" s="212" t="s">
        <v>559</v>
      </c>
      <c r="D377" s="212"/>
      <c r="E377" s="212" t="s">
        <v>559</v>
      </c>
      <c r="F377" s="212"/>
      <c r="G377" s="212" t="s">
        <v>559</v>
      </c>
      <c r="H377" s="212"/>
      <c r="I377" s="216"/>
      <c r="J377" s="217"/>
    </row>
    <row r="378" spans="1:10" s="46" customFormat="1" ht="33" hidden="1" customHeight="1">
      <c r="A378" s="58" t="s">
        <v>432</v>
      </c>
      <c r="B378" s="59" t="s">
        <v>260</v>
      </c>
      <c r="C378" s="212" t="s">
        <v>559</v>
      </c>
      <c r="D378" s="212"/>
      <c r="E378" s="212" t="s">
        <v>559</v>
      </c>
      <c r="F378" s="212"/>
      <c r="G378" s="212" t="s">
        <v>559</v>
      </c>
      <c r="H378" s="212"/>
      <c r="I378" s="216"/>
      <c r="J378" s="217"/>
    </row>
    <row r="379" spans="1:10" s="46" customFormat="1" ht="33" hidden="1" customHeight="1">
      <c r="A379" s="58" t="s">
        <v>433</v>
      </c>
      <c r="B379" s="59" t="s">
        <v>261</v>
      </c>
      <c r="C379" s="212" t="s">
        <v>559</v>
      </c>
      <c r="D379" s="212"/>
      <c r="E379" s="212" t="s">
        <v>559</v>
      </c>
      <c r="F379" s="212"/>
      <c r="G379" s="212" t="s">
        <v>559</v>
      </c>
      <c r="H379" s="212"/>
      <c r="I379" s="216"/>
      <c r="J379" s="217"/>
    </row>
    <row r="380" spans="1:10" s="46" customFormat="1" ht="33" hidden="1" customHeight="1">
      <c r="A380" s="58" t="s">
        <v>434</v>
      </c>
      <c r="B380" s="59" t="s">
        <v>262</v>
      </c>
      <c r="C380" s="212" t="s">
        <v>559</v>
      </c>
      <c r="D380" s="212"/>
      <c r="E380" s="212" t="s">
        <v>559</v>
      </c>
      <c r="F380" s="212"/>
      <c r="G380" s="212" t="s">
        <v>559</v>
      </c>
      <c r="H380" s="212"/>
      <c r="I380" s="216"/>
      <c r="J380" s="217"/>
    </row>
    <row r="381" spans="1:10" s="46" customFormat="1" ht="33" hidden="1" customHeight="1">
      <c r="A381" s="58" t="s">
        <v>435</v>
      </c>
      <c r="B381" s="59" t="s">
        <v>263</v>
      </c>
      <c r="C381" s="213" t="s">
        <v>560</v>
      </c>
      <c r="D381" s="213"/>
      <c r="E381" s="213" t="s">
        <v>560</v>
      </c>
      <c r="F381" s="213"/>
      <c r="G381" s="213" t="s">
        <v>560</v>
      </c>
      <c r="H381" s="213"/>
      <c r="I381" s="216"/>
      <c r="J381" s="217"/>
    </row>
    <row r="382" spans="1:10" s="46" customFormat="1" ht="33" hidden="1" customHeight="1">
      <c r="A382" s="58" t="s">
        <v>436</v>
      </c>
      <c r="B382" s="59" t="s">
        <v>520</v>
      </c>
      <c r="C382" s="214" t="s">
        <v>535</v>
      </c>
      <c r="D382" s="214"/>
      <c r="E382" s="214" t="s">
        <v>535</v>
      </c>
      <c r="F382" s="214"/>
      <c r="G382" s="214" t="s">
        <v>535</v>
      </c>
      <c r="H382" s="214"/>
      <c r="I382" s="216"/>
      <c r="J382" s="217"/>
    </row>
    <row r="383" spans="1:10" s="46" customFormat="1" ht="43.5" hidden="1" customHeight="1">
      <c r="A383" s="58" t="s">
        <v>437</v>
      </c>
      <c r="B383" s="59" t="s">
        <v>264</v>
      </c>
      <c r="C383" s="214" t="s">
        <v>535</v>
      </c>
      <c r="D383" s="214"/>
      <c r="E383" s="214" t="s">
        <v>535</v>
      </c>
      <c r="F383" s="214"/>
      <c r="G383" s="214" t="s">
        <v>535</v>
      </c>
      <c r="H383" s="214"/>
      <c r="I383" s="216"/>
      <c r="J383" s="217"/>
    </row>
    <row r="384" spans="1:10" s="46" customFormat="1" ht="33" hidden="1" customHeight="1">
      <c r="A384" s="58" t="s">
        <v>438</v>
      </c>
      <c r="B384" s="59" t="s">
        <v>265</v>
      </c>
      <c r="C384" s="214" t="s">
        <v>535</v>
      </c>
      <c r="D384" s="214"/>
      <c r="E384" s="214" t="s">
        <v>535</v>
      </c>
      <c r="F384" s="214"/>
      <c r="G384" s="214" t="s">
        <v>535</v>
      </c>
      <c r="H384" s="214"/>
      <c r="I384" s="216"/>
      <c r="J384" s="217"/>
    </row>
    <row r="385" spans="1:10" s="46" customFormat="1" ht="33" hidden="1" customHeight="1">
      <c r="A385" s="58" t="s">
        <v>439</v>
      </c>
      <c r="B385" s="59" t="s">
        <v>266</v>
      </c>
      <c r="C385" s="214" t="s">
        <v>535</v>
      </c>
      <c r="D385" s="214"/>
      <c r="E385" s="214" t="s">
        <v>535</v>
      </c>
      <c r="F385" s="214"/>
      <c r="G385" s="214" t="s">
        <v>535</v>
      </c>
      <c r="H385" s="214"/>
      <c r="I385" s="216"/>
      <c r="J385" s="217"/>
    </row>
    <row r="386" spans="1:10" s="46" customFormat="1" ht="33" hidden="1" customHeight="1">
      <c r="A386" s="58" t="s">
        <v>440</v>
      </c>
      <c r="B386" s="59" t="s">
        <v>521</v>
      </c>
      <c r="C386" s="214" t="s">
        <v>535</v>
      </c>
      <c r="D386" s="214"/>
      <c r="E386" s="214" t="s">
        <v>535</v>
      </c>
      <c r="F386" s="214"/>
      <c r="G386" s="214" t="s">
        <v>535</v>
      </c>
      <c r="H386" s="214"/>
      <c r="I386" s="216"/>
      <c r="J386" s="217"/>
    </row>
    <row r="387" spans="1:10" s="46" customFormat="1" ht="33" hidden="1" customHeight="1">
      <c r="A387" s="58" t="s">
        <v>441</v>
      </c>
      <c r="B387" s="59" t="s">
        <v>522</v>
      </c>
      <c r="C387" s="214" t="s">
        <v>535</v>
      </c>
      <c r="D387" s="214"/>
      <c r="E387" s="214" t="s">
        <v>535</v>
      </c>
      <c r="F387" s="214"/>
      <c r="G387" s="214" t="s">
        <v>535</v>
      </c>
      <c r="H387" s="214"/>
      <c r="I387" s="216"/>
      <c r="J387" s="217"/>
    </row>
    <row r="388" spans="1:10" s="46" customFormat="1" ht="33" hidden="1" customHeight="1">
      <c r="A388" s="58" t="s">
        <v>442</v>
      </c>
      <c r="B388" s="59" t="s">
        <v>523</v>
      </c>
      <c r="C388" s="214" t="s">
        <v>535</v>
      </c>
      <c r="D388" s="214"/>
      <c r="E388" s="214" t="s">
        <v>535</v>
      </c>
      <c r="F388" s="214"/>
      <c r="G388" s="214" t="s">
        <v>535</v>
      </c>
      <c r="H388" s="214"/>
      <c r="I388" s="216"/>
      <c r="J388" s="217"/>
    </row>
    <row r="389" spans="1:10" s="46" customFormat="1" ht="33" hidden="1" customHeight="1">
      <c r="A389" s="58" t="s">
        <v>443</v>
      </c>
      <c r="B389" s="59" t="s">
        <v>524</v>
      </c>
      <c r="C389" s="214" t="s">
        <v>535</v>
      </c>
      <c r="D389" s="214"/>
      <c r="E389" s="214" t="s">
        <v>535</v>
      </c>
      <c r="F389" s="214"/>
      <c r="G389" s="214" t="s">
        <v>535</v>
      </c>
      <c r="H389" s="214"/>
      <c r="I389" s="216"/>
      <c r="J389" s="217"/>
    </row>
    <row r="390" spans="1:10" s="46" customFormat="1" ht="33" hidden="1" customHeight="1">
      <c r="A390" s="58" t="s">
        <v>444</v>
      </c>
      <c r="B390" s="59" t="s">
        <v>525</v>
      </c>
      <c r="C390" s="214" t="s">
        <v>535</v>
      </c>
      <c r="D390" s="214"/>
      <c r="E390" s="214" t="s">
        <v>535</v>
      </c>
      <c r="F390" s="214"/>
      <c r="G390" s="214" t="s">
        <v>535</v>
      </c>
      <c r="H390" s="214"/>
      <c r="I390" s="216"/>
      <c r="J390" s="217"/>
    </row>
    <row r="391" spans="1:10" s="46" customFormat="1" ht="53.25" hidden="1" customHeight="1">
      <c r="A391" s="58" t="s">
        <v>445</v>
      </c>
      <c r="B391" s="59" t="s">
        <v>267</v>
      </c>
      <c r="C391" s="212" t="s">
        <v>561</v>
      </c>
      <c r="D391" s="215"/>
      <c r="E391" s="212" t="s">
        <v>561</v>
      </c>
      <c r="F391" s="215"/>
      <c r="G391" s="212" t="s">
        <v>561</v>
      </c>
      <c r="H391" s="215"/>
      <c r="I391" s="216"/>
      <c r="J391" s="217"/>
    </row>
    <row r="392" spans="1:10" s="46" customFormat="1" ht="53.25" hidden="1" customHeight="1">
      <c r="A392" s="58" t="s">
        <v>446</v>
      </c>
      <c r="B392" s="59" t="s">
        <v>268</v>
      </c>
      <c r="C392" s="212" t="s">
        <v>562</v>
      </c>
      <c r="D392" s="215"/>
      <c r="E392" s="212" t="s">
        <v>562</v>
      </c>
      <c r="F392" s="215"/>
      <c r="G392" s="212" t="s">
        <v>562</v>
      </c>
      <c r="H392" s="215"/>
      <c r="I392" s="216"/>
      <c r="J392" s="217"/>
    </row>
    <row r="393" spans="1:10" s="46" customFormat="1" ht="33" hidden="1" customHeight="1">
      <c r="A393" s="58" t="s">
        <v>447</v>
      </c>
      <c r="B393" s="59" t="s">
        <v>526</v>
      </c>
      <c r="C393" s="214" t="s">
        <v>535</v>
      </c>
      <c r="D393" s="214"/>
      <c r="E393" s="214" t="s">
        <v>535</v>
      </c>
      <c r="F393" s="214"/>
      <c r="G393" s="214" t="s">
        <v>535</v>
      </c>
      <c r="H393" s="214"/>
      <c r="I393" s="216"/>
      <c r="J393" s="217"/>
    </row>
    <row r="394" spans="1:10" s="46" customFormat="1" ht="33" hidden="1" customHeight="1">
      <c r="A394" s="58" t="s">
        <v>448</v>
      </c>
      <c r="B394" s="59" t="s">
        <v>527</v>
      </c>
      <c r="C394" s="214" t="s">
        <v>535</v>
      </c>
      <c r="D394" s="214"/>
      <c r="E394" s="214" t="s">
        <v>535</v>
      </c>
      <c r="F394" s="214"/>
      <c r="G394" s="214" t="s">
        <v>535</v>
      </c>
      <c r="H394" s="214"/>
      <c r="I394" s="216"/>
      <c r="J394" s="217"/>
    </row>
    <row r="395" spans="1:10" s="46" customFormat="1" ht="33" hidden="1" customHeight="1">
      <c r="A395" s="58" t="s">
        <v>449</v>
      </c>
      <c r="B395" s="59" t="s">
        <v>269</v>
      </c>
      <c r="C395" s="213" t="s">
        <v>563</v>
      </c>
      <c r="D395" s="213"/>
      <c r="E395" s="213" t="s">
        <v>563</v>
      </c>
      <c r="F395" s="213"/>
      <c r="G395" s="213" t="s">
        <v>563</v>
      </c>
      <c r="H395" s="213"/>
      <c r="I395" s="216"/>
      <c r="J395" s="217"/>
    </row>
    <row r="396" spans="1:10" s="46" customFormat="1" ht="81.75" hidden="1" customHeight="1">
      <c r="A396" s="58" t="s">
        <v>450</v>
      </c>
      <c r="B396" s="59" t="s">
        <v>270</v>
      </c>
      <c r="C396" s="213" t="s">
        <v>563</v>
      </c>
      <c r="D396" s="213"/>
      <c r="E396" s="213" t="s">
        <v>563</v>
      </c>
      <c r="F396" s="213"/>
      <c r="G396" s="213" t="s">
        <v>563</v>
      </c>
      <c r="H396" s="213"/>
      <c r="I396" s="216"/>
      <c r="J396" s="217"/>
    </row>
    <row r="397" spans="1:10" s="46" customFormat="1" ht="93.75" hidden="1" customHeight="1">
      <c r="A397" s="58" t="s">
        <v>451</v>
      </c>
      <c r="B397" s="59" t="s">
        <v>271</v>
      </c>
      <c r="C397" s="213" t="s">
        <v>564</v>
      </c>
      <c r="D397" s="213"/>
      <c r="E397" s="213" t="s">
        <v>564</v>
      </c>
      <c r="F397" s="213"/>
      <c r="G397" s="213" t="s">
        <v>564</v>
      </c>
      <c r="H397" s="213"/>
      <c r="I397" s="216"/>
      <c r="J397" s="217"/>
    </row>
    <row r="398" spans="1:10" s="46" customFormat="1" ht="33" hidden="1" customHeight="1">
      <c r="A398" s="58" t="s">
        <v>452</v>
      </c>
      <c r="B398" s="59" t="s">
        <v>272</v>
      </c>
      <c r="C398" s="214" t="s">
        <v>535</v>
      </c>
      <c r="D398" s="214"/>
      <c r="E398" s="214" t="s">
        <v>535</v>
      </c>
      <c r="F398" s="214"/>
      <c r="G398" s="214" t="s">
        <v>535</v>
      </c>
      <c r="H398" s="214"/>
      <c r="I398" s="216"/>
      <c r="J398" s="217"/>
    </row>
    <row r="399" spans="1:10" s="46" customFormat="1" ht="33" hidden="1" customHeight="1">
      <c r="A399" s="58" t="s">
        <v>453</v>
      </c>
      <c r="B399" s="59" t="s">
        <v>528</v>
      </c>
      <c r="C399" s="214" t="s">
        <v>535</v>
      </c>
      <c r="D399" s="214"/>
      <c r="E399" s="214" t="s">
        <v>535</v>
      </c>
      <c r="F399" s="214"/>
      <c r="G399" s="214" t="s">
        <v>535</v>
      </c>
      <c r="H399" s="214"/>
      <c r="I399" s="216"/>
      <c r="J399" s="217"/>
    </row>
    <row r="400" spans="1:10" s="46" customFormat="1" ht="33" hidden="1" customHeight="1">
      <c r="A400" s="58" t="s">
        <v>454</v>
      </c>
      <c r="B400" s="59" t="s">
        <v>273</v>
      </c>
      <c r="C400" s="213" t="s">
        <v>565</v>
      </c>
      <c r="D400" s="213"/>
      <c r="E400" s="213" t="s">
        <v>565</v>
      </c>
      <c r="F400" s="213"/>
      <c r="G400" s="213" t="s">
        <v>565</v>
      </c>
      <c r="H400" s="213"/>
      <c r="I400" s="216"/>
      <c r="J400" s="217"/>
    </row>
    <row r="401" spans="1:10" s="46" customFormat="1" ht="33" hidden="1" customHeight="1">
      <c r="A401" s="58" t="s">
        <v>455</v>
      </c>
      <c r="B401" s="59" t="s">
        <v>274</v>
      </c>
      <c r="C401" s="213" t="s">
        <v>565</v>
      </c>
      <c r="D401" s="213"/>
      <c r="E401" s="213" t="s">
        <v>565</v>
      </c>
      <c r="F401" s="213"/>
      <c r="G401" s="213" t="s">
        <v>565</v>
      </c>
      <c r="H401" s="213"/>
      <c r="I401" s="216"/>
      <c r="J401" s="217"/>
    </row>
    <row r="402" spans="1:10" s="46" customFormat="1" ht="33" hidden="1" customHeight="1">
      <c r="A402" s="58" t="s">
        <v>456</v>
      </c>
      <c r="B402" s="59" t="s">
        <v>275</v>
      </c>
      <c r="C402" s="213" t="s">
        <v>565</v>
      </c>
      <c r="D402" s="213"/>
      <c r="E402" s="213" t="s">
        <v>565</v>
      </c>
      <c r="F402" s="213"/>
      <c r="G402" s="213" t="s">
        <v>565</v>
      </c>
      <c r="H402" s="213"/>
      <c r="I402" s="216"/>
      <c r="J402" s="217"/>
    </row>
    <row r="403" spans="1:10" s="46" customFormat="1" ht="33" hidden="1" customHeight="1">
      <c r="A403" s="58" t="s">
        <v>457</v>
      </c>
      <c r="B403" s="59" t="s">
        <v>276</v>
      </c>
      <c r="C403" s="213" t="s">
        <v>566</v>
      </c>
      <c r="D403" s="213"/>
      <c r="E403" s="213" t="s">
        <v>566</v>
      </c>
      <c r="F403" s="213"/>
      <c r="G403" s="213" t="s">
        <v>566</v>
      </c>
      <c r="H403" s="213"/>
      <c r="I403" s="216"/>
      <c r="J403" s="217"/>
    </row>
    <row r="404" spans="1:10" s="46" customFormat="1" ht="33" hidden="1" customHeight="1">
      <c r="A404" s="58" t="s">
        <v>458</v>
      </c>
      <c r="B404" s="59" t="s">
        <v>529</v>
      </c>
      <c r="C404" s="213" t="s">
        <v>566</v>
      </c>
      <c r="D404" s="213"/>
      <c r="E404" s="213" t="s">
        <v>566</v>
      </c>
      <c r="F404" s="213"/>
      <c r="G404" s="213" t="s">
        <v>566</v>
      </c>
      <c r="H404" s="213"/>
      <c r="I404" s="216"/>
      <c r="J404" s="217"/>
    </row>
    <row r="405" spans="1:10" s="46" customFormat="1" ht="33" hidden="1" customHeight="1">
      <c r="A405" s="58" t="s">
        <v>459</v>
      </c>
      <c r="B405" s="59" t="s">
        <v>530</v>
      </c>
      <c r="C405" s="214" t="s">
        <v>535</v>
      </c>
      <c r="D405" s="214"/>
      <c r="E405" s="214" t="s">
        <v>535</v>
      </c>
      <c r="F405" s="214"/>
      <c r="G405" s="214" t="s">
        <v>535</v>
      </c>
      <c r="H405" s="214"/>
      <c r="I405" s="216"/>
      <c r="J405" s="217"/>
    </row>
    <row r="406" spans="1:10" s="46" customFormat="1" ht="33" hidden="1" customHeight="1">
      <c r="A406" s="58" t="s">
        <v>460</v>
      </c>
      <c r="B406" s="59" t="s">
        <v>278</v>
      </c>
      <c r="C406" s="213" t="s">
        <v>560</v>
      </c>
      <c r="D406" s="213"/>
      <c r="E406" s="213" t="s">
        <v>560</v>
      </c>
      <c r="F406" s="213"/>
      <c r="G406" s="213" t="s">
        <v>560</v>
      </c>
      <c r="H406" s="213"/>
      <c r="I406" s="216"/>
      <c r="J406" s="217"/>
    </row>
    <row r="407" spans="1:10" s="46" customFormat="1" ht="33" hidden="1" customHeight="1">
      <c r="A407" s="58" t="s">
        <v>461</v>
      </c>
      <c r="B407" s="59" t="s">
        <v>279</v>
      </c>
      <c r="C407" s="213" t="s">
        <v>560</v>
      </c>
      <c r="D407" s="213"/>
      <c r="E407" s="213" t="s">
        <v>560</v>
      </c>
      <c r="F407" s="213"/>
      <c r="G407" s="213" t="s">
        <v>560</v>
      </c>
      <c r="H407" s="213"/>
      <c r="I407" s="216"/>
      <c r="J407" s="217"/>
    </row>
    <row r="408" spans="1:10" s="46" customFormat="1" ht="47.25" hidden="1" customHeight="1">
      <c r="A408" s="58" t="s">
        <v>462</v>
      </c>
      <c r="B408" s="59" t="s">
        <v>280</v>
      </c>
      <c r="C408" s="213" t="s">
        <v>567</v>
      </c>
      <c r="D408" s="213"/>
      <c r="E408" s="213" t="s">
        <v>567</v>
      </c>
      <c r="F408" s="213"/>
      <c r="G408" s="213" t="s">
        <v>567</v>
      </c>
      <c r="H408" s="213"/>
      <c r="I408" s="216"/>
      <c r="J408" s="217"/>
    </row>
    <row r="409" spans="1:10" s="46" customFormat="1" ht="48" hidden="1" customHeight="1">
      <c r="A409" s="58" t="s">
        <v>463</v>
      </c>
      <c r="B409" s="59" t="s">
        <v>281</v>
      </c>
      <c r="C409" s="213" t="s">
        <v>560</v>
      </c>
      <c r="D409" s="213"/>
      <c r="E409" s="213" t="s">
        <v>560</v>
      </c>
      <c r="F409" s="213"/>
      <c r="G409" s="213" t="s">
        <v>560</v>
      </c>
      <c r="H409" s="213"/>
      <c r="I409" s="216"/>
      <c r="J409" s="217"/>
    </row>
    <row r="410" spans="1:10" s="46" customFormat="1" ht="33" hidden="1" customHeight="1">
      <c r="A410" s="58" t="s">
        <v>464</v>
      </c>
      <c r="B410" s="59" t="s">
        <v>282</v>
      </c>
      <c r="C410" s="213" t="s">
        <v>566</v>
      </c>
      <c r="D410" s="213"/>
      <c r="E410" s="213" t="s">
        <v>566</v>
      </c>
      <c r="F410" s="213"/>
      <c r="G410" s="213" t="s">
        <v>566</v>
      </c>
      <c r="H410" s="213"/>
      <c r="I410" s="216"/>
      <c r="J410" s="217"/>
    </row>
    <row r="411" spans="1:10" s="46" customFormat="1" ht="41.25" hidden="1" customHeight="1">
      <c r="A411" s="58" t="s">
        <v>465</v>
      </c>
      <c r="B411" s="59" t="s">
        <v>283</v>
      </c>
      <c r="C411" s="214" t="s">
        <v>599</v>
      </c>
      <c r="D411" s="214"/>
      <c r="E411" s="214" t="s">
        <v>599</v>
      </c>
      <c r="F411" s="214"/>
      <c r="G411" s="214" t="s">
        <v>599</v>
      </c>
      <c r="H411" s="214"/>
      <c r="I411" s="216"/>
      <c r="J411" s="217"/>
    </row>
    <row r="412" spans="1:10" s="46" customFormat="1" ht="33" hidden="1" customHeight="1">
      <c r="A412" s="58" t="s">
        <v>466</v>
      </c>
      <c r="B412" s="59" t="s">
        <v>284</v>
      </c>
      <c r="C412" s="214" t="s">
        <v>535</v>
      </c>
      <c r="D412" s="214"/>
      <c r="E412" s="214" t="s">
        <v>535</v>
      </c>
      <c r="F412" s="214"/>
      <c r="G412" s="214" t="s">
        <v>535</v>
      </c>
      <c r="H412" s="214"/>
      <c r="I412" s="216"/>
      <c r="J412" s="217"/>
    </row>
    <row r="413" spans="1:10" s="46" customFormat="1" ht="33" hidden="1" customHeight="1">
      <c r="A413" s="58" t="s">
        <v>467</v>
      </c>
      <c r="B413" s="59" t="s">
        <v>285</v>
      </c>
      <c r="C413" s="214" t="s">
        <v>535</v>
      </c>
      <c r="D413" s="214"/>
      <c r="E413" s="214" t="s">
        <v>535</v>
      </c>
      <c r="F413" s="214"/>
      <c r="G413" s="214" t="s">
        <v>535</v>
      </c>
      <c r="H413" s="214"/>
      <c r="I413" s="216"/>
      <c r="J413" s="217"/>
    </row>
    <row r="414" spans="1:10" s="46" customFormat="1" ht="33" hidden="1" customHeight="1">
      <c r="A414" s="58" t="s">
        <v>468</v>
      </c>
      <c r="B414" s="59" t="s">
        <v>286</v>
      </c>
      <c r="C414" s="214" t="s">
        <v>535</v>
      </c>
      <c r="D414" s="214"/>
      <c r="E414" s="214" t="s">
        <v>535</v>
      </c>
      <c r="F414" s="214"/>
      <c r="G414" s="214" t="s">
        <v>535</v>
      </c>
      <c r="H414" s="214"/>
      <c r="I414" s="216"/>
      <c r="J414" s="217"/>
    </row>
    <row r="415" spans="1:10" s="46" customFormat="1" ht="63.75" hidden="1" customHeight="1">
      <c r="A415" s="58" t="s">
        <v>469</v>
      </c>
      <c r="B415" s="59" t="s">
        <v>287</v>
      </c>
      <c r="C415" s="212" t="s">
        <v>568</v>
      </c>
      <c r="D415" s="212"/>
      <c r="E415" s="212" t="s">
        <v>568</v>
      </c>
      <c r="F415" s="212"/>
      <c r="G415" s="212" t="s">
        <v>568</v>
      </c>
      <c r="H415" s="212"/>
      <c r="I415" s="216"/>
      <c r="J415" s="217"/>
    </row>
    <row r="416" spans="1:10" s="46" customFormat="1" ht="51" hidden="1" customHeight="1">
      <c r="A416" s="58" t="s">
        <v>470</v>
      </c>
      <c r="B416" s="59" t="s">
        <v>288</v>
      </c>
      <c r="C416" s="213" t="s">
        <v>569</v>
      </c>
      <c r="D416" s="213"/>
      <c r="E416" s="213" t="s">
        <v>569</v>
      </c>
      <c r="F416" s="213"/>
      <c r="G416" s="213" t="s">
        <v>569</v>
      </c>
      <c r="H416" s="213"/>
      <c r="I416" s="216"/>
      <c r="J416" s="217"/>
    </row>
    <row r="417" spans="1:10" s="46" customFormat="1" ht="52.5" hidden="1" customHeight="1">
      <c r="A417" s="58" t="s">
        <v>471</v>
      </c>
      <c r="B417" s="59" t="s">
        <v>289</v>
      </c>
      <c r="C417" s="213" t="s">
        <v>569</v>
      </c>
      <c r="D417" s="213"/>
      <c r="E417" s="213" t="s">
        <v>569</v>
      </c>
      <c r="F417" s="213"/>
      <c r="G417" s="213" t="s">
        <v>569</v>
      </c>
      <c r="H417" s="213"/>
      <c r="I417" s="216"/>
      <c r="J417" s="217"/>
    </row>
    <row r="418" spans="1:10" s="46" customFormat="1" ht="26.25" hidden="1" customHeight="1">
      <c r="A418" s="58" t="s">
        <v>472</v>
      </c>
      <c r="B418" s="59" t="s">
        <v>290</v>
      </c>
      <c r="C418" s="213" t="s">
        <v>569</v>
      </c>
      <c r="D418" s="213"/>
      <c r="E418" s="213" t="s">
        <v>569</v>
      </c>
      <c r="F418" s="213"/>
      <c r="G418" s="213" t="s">
        <v>569</v>
      </c>
      <c r="H418" s="213"/>
      <c r="I418" s="216"/>
      <c r="J418" s="217"/>
    </row>
    <row r="419" spans="1:10" s="46" customFormat="1" ht="18.75" hidden="1" customHeight="1">
      <c r="A419" s="58" t="s">
        <v>532</v>
      </c>
      <c r="B419" s="59" t="s">
        <v>531</v>
      </c>
      <c r="C419" s="214" t="s">
        <v>535</v>
      </c>
      <c r="D419" s="214"/>
      <c r="E419" s="214" t="s">
        <v>535</v>
      </c>
      <c r="F419" s="214"/>
      <c r="G419" s="214" t="s">
        <v>535</v>
      </c>
      <c r="H419" s="214"/>
      <c r="I419" s="216"/>
      <c r="J419" s="217"/>
    </row>
    <row r="420" spans="1:10" ht="56.25" customHeight="1">
      <c r="A420" s="243" t="s">
        <v>100</v>
      </c>
      <c r="B420" s="187"/>
      <c r="C420" s="187"/>
      <c r="D420" s="187"/>
      <c r="E420" s="187"/>
      <c r="F420" s="187"/>
      <c r="G420" s="187"/>
      <c r="H420" s="187"/>
      <c r="I420" s="187"/>
      <c r="J420" s="187"/>
    </row>
    <row r="421" spans="1:10" ht="35.25" customHeight="1">
      <c r="A421" s="238" t="s">
        <v>135</v>
      </c>
      <c r="B421" s="236" t="s">
        <v>134</v>
      </c>
      <c r="C421" s="244" t="s">
        <v>136</v>
      </c>
      <c r="D421" s="244"/>
      <c r="E421" s="244"/>
      <c r="F421" s="244"/>
      <c r="G421" s="244"/>
      <c r="H421" s="244"/>
      <c r="I421" s="244" t="s">
        <v>137</v>
      </c>
      <c r="J421" s="244"/>
    </row>
    <row r="422" spans="1:10" ht="56.25" customHeight="1">
      <c r="A422" s="238"/>
      <c r="B422" s="236"/>
      <c r="C422" s="237" t="s">
        <v>640</v>
      </c>
      <c r="D422" s="237"/>
      <c r="E422" s="237" t="s">
        <v>641</v>
      </c>
      <c r="F422" s="237"/>
      <c r="G422" s="235" t="s">
        <v>642</v>
      </c>
      <c r="H422" s="235"/>
      <c r="I422" s="236" t="s">
        <v>639</v>
      </c>
      <c r="J422" s="236"/>
    </row>
    <row r="423" spans="1:10" ht="56.25" customHeight="1">
      <c r="A423" s="238"/>
      <c r="B423" s="236"/>
      <c r="C423" s="38" t="s">
        <v>138</v>
      </c>
      <c r="D423" s="39" t="s">
        <v>139</v>
      </c>
      <c r="E423" s="38" t="s">
        <v>138</v>
      </c>
      <c r="F423" s="39" t="s">
        <v>139</v>
      </c>
      <c r="G423" s="38" t="s">
        <v>138</v>
      </c>
      <c r="H423" s="39" t="s">
        <v>139</v>
      </c>
      <c r="I423" s="38" t="s">
        <v>138</v>
      </c>
      <c r="J423" s="39" t="s">
        <v>139</v>
      </c>
    </row>
    <row r="424" spans="1:10" ht="45" customHeight="1">
      <c r="A424" s="13" t="s">
        <v>99</v>
      </c>
      <c r="B424" s="6" t="s">
        <v>67</v>
      </c>
      <c r="C424" s="27">
        <f>C425+C475+C556+C570+C574</f>
        <v>9557</v>
      </c>
      <c r="D424" s="27"/>
      <c r="E424" s="27">
        <f>E425+E475+E556+E570+E574</f>
        <v>12309</v>
      </c>
      <c r="F424" s="27"/>
      <c r="G424" s="27">
        <f>G425+G475+G556+G570+G574</f>
        <v>15792</v>
      </c>
      <c r="H424" s="27"/>
      <c r="I424" s="27">
        <f>I425+I475+I556+I570+I574</f>
        <v>37658</v>
      </c>
      <c r="J424" s="27"/>
    </row>
    <row r="425" spans="1:10" ht="54.75" customHeight="1">
      <c r="A425" s="82" t="s">
        <v>101</v>
      </c>
      <c r="B425" s="80" t="s">
        <v>605</v>
      </c>
      <c r="C425" s="28">
        <f>C427+C428+C429+C430+C431+C432+C433+C434</f>
        <v>12</v>
      </c>
      <c r="D425" s="29"/>
      <c r="E425" s="28">
        <f>E427+E428+E429+E430+E431+E432+E433+E434</f>
        <v>13</v>
      </c>
      <c r="F425" s="29"/>
      <c r="G425" s="28">
        <f>G427+G428+G429+G430+G431+G432+G433+G434</f>
        <v>14</v>
      </c>
      <c r="H425" s="29"/>
      <c r="I425" s="28">
        <v>39</v>
      </c>
      <c r="J425" s="29"/>
    </row>
    <row r="426" spans="1:10" ht="39" customHeight="1">
      <c r="A426" s="17"/>
      <c r="B426" s="19" t="s">
        <v>105</v>
      </c>
      <c r="C426" s="28"/>
      <c r="D426" s="29"/>
      <c r="E426" s="28"/>
      <c r="F426" s="29"/>
      <c r="G426" s="28"/>
      <c r="H426" s="29"/>
      <c r="I426" s="28"/>
      <c r="J426" s="29"/>
    </row>
    <row r="427" spans="1:10" ht="27.75" customHeight="1">
      <c r="A427" s="53" t="s">
        <v>291</v>
      </c>
      <c r="B427" s="79" t="s">
        <v>610</v>
      </c>
      <c r="C427" s="55"/>
      <c r="D427" s="33"/>
      <c r="E427" s="55"/>
      <c r="F427" s="33"/>
      <c r="G427" s="55"/>
      <c r="H427" s="33"/>
      <c r="I427" s="55"/>
      <c r="J427" s="33"/>
    </row>
    <row r="428" spans="1:10" ht="27.75" customHeight="1">
      <c r="A428" s="53" t="s">
        <v>292</v>
      </c>
      <c r="B428" s="79" t="s">
        <v>611</v>
      </c>
      <c r="C428" s="55"/>
      <c r="D428" s="33"/>
      <c r="E428" s="55"/>
      <c r="F428" s="33"/>
      <c r="G428" s="55"/>
      <c r="H428" s="33"/>
      <c r="I428" s="90"/>
      <c r="J428" s="33"/>
    </row>
    <row r="429" spans="1:10" ht="27.75" customHeight="1">
      <c r="A429" s="53" t="s">
        <v>293</v>
      </c>
      <c r="B429" s="78" t="s">
        <v>617</v>
      </c>
      <c r="C429" s="81">
        <v>12</v>
      </c>
      <c r="D429" s="33"/>
      <c r="E429" s="55">
        <v>13</v>
      </c>
      <c r="F429" s="33"/>
      <c r="G429" s="55">
        <v>14</v>
      </c>
      <c r="H429" s="33"/>
      <c r="I429" s="90">
        <v>39</v>
      </c>
      <c r="J429" s="33"/>
    </row>
    <row r="430" spans="1:10" ht="27.75" customHeight="1">
      <c r="A430" s="53" t="s">
        <v>294</v>
      </c>
      <c r="B430" s="79" t="s">
        <v>589</v>
      </c>
      <c r="C430" s="81"/>
      <c r="D430" s="33"/>
      <c r="E430" s="100"/>
      <c r="F430" s="33"/>
      <c r="G430" s="100"/>
      <c r="H430" s="33"/>
      <c r="I430" s="90"/>
      <c r="J430" s="33"/>
    </row>
    <row r="431" spans="1:10" ht="26.25" customHeight="1">
      <c r="A431" s="53" t="s">
        <v>295</v>
      </c>
      <c r="B431" s="79" t="s">
        <v>614</v>
      </c>
      <c r="C431" s="77"/>
      <c r="D431" s="33"/>
      <c r="E431" s="55"/>
      <c r="F431" s="33"/>
      <c r="G431" s="55"/>
      <c r="H431" s="33"/>
      <c r="I431" s="90"/>
      <c r="J431" s="33"/>
    </row>
    <row r="432" spans="1:10" ht="27" customHeight="1">
      <c r="A432" s="53" t="s">
        <v>296</v>
      </c>
      <c r="B432" s="79" t="s">
        <v>616</v>
      </c>
      <c r="C432" s="77"/>
      <c r="D432" s="33"/>
      <c r="E432" s="55"/>
      <c r="F432" s="33"/>
      <c r="G432" s="55"/>
      <c r="H432" s="33"/>
      <c r="I432" s="90"/>
      <c r="J432" s="33"/>
    </row>
    <row r="433" spans="1:10" ht="27" customHeight="1">
      <c r="A433" s="53" t="s">
        <v>297</v>
      </c>
      <c r="B433" s="79" t="s">
        <v>197</v>
      </c>
      <c r="C433" s="100"/>
      <c r="D433" s="33"/>
      <c r="E433" s="100"/>
      <c r="F433" s="33"/>
      <c r="G433" s="100"/>
      <c r="H433" s="33"/>
      <c r="I433" s="100"/>
      <c r="J433" s="33"/>
    </row>
    <row r="434" spans="1:10" ht="17.25" customHeight="1">
      <c r="A434" s="53" t="s">
        <v>298</v>
      </c>
      <c r="B434" s="79" t="s">
        <v>487</v>
      </c>
      <c r="C434" s="100"/>
      <c r="D434" s="33"/>
      <c r="E434" s="100"/>
      <c r="F434" s="33"/>
      <c r="G434" s="100"/>
      <c r="H434" s="33"/>
      <c r="I434" s="100"/>
      <c r="J434" s="33"/>
    </row>
    <row r="435" spans="1:10" ht="40.5" hidden="1" customHeight="1">
      <c r="A435" s="53" t="s">
        <v>299</v>
      </c>
      <c r="B435" s="78"/>
      <c r="C435" s="77"/>
      <c r="D435" s="33"/>
      <c r="E435" s="55"/>
      <c r="F435" s="33"/>
      <c r="G435" s="55"/>
      <c r="H435" s="33"/>
      <c r="I435" s="55"/>
      <c r="J435" s="33"/>
    </row>
    <row r="436" spans="1:10" ht="40.5" hidden="1" customHeight="1">
      <c r="A436" s="53" t="s">
        <v>300</v>
      </c>
      <c r="B436" s="79"/>
      <c r="C436" s="77"/>
      <c r="D436" s="33"/>
      <c r="E436" s="55"/>
      <c r="F436" s="33"/>
      <c r="G436" s="55"/>
      <c r="H436" s="33"/>
      <c r="I436" s="55"/>
      <c r="J436" s="33"/>
    </row>
    <row r="437" spans="1:10" ht="18" hidden="1" customHeight="1">
      <c r="A437" s="53" t="s">
        <v>301</v>
      </c>
      <c r="B437" s="78"/>
      <c r="C437" s="55"/>
      <c r="D437" s="33"/>
      <c r="E437" s="55"/>
      <c r="F437" s="33"/>
      <c r="G437" s="55"/>
      <c r="H437" s="33"/>
      <c r="I437" s="55"/>
      <c r="J437" s="33"/>
    </row>
    <row r="438" spans="1:10" ht="27.75" hidden="1" customHeight="1">
      <c r="A438" s="53" t="s">
        <v>99</v>
      </c>
      <c r="B438" s="47" t="s">
        <v>179</v>
      </c>
      <c r="C438" s="55"/>
      <c r="D438" s="33"/>
      <c r="E438" s="55"/>
      <c r="F438" s="33"/>
      <c r="G438" s="55"/>
      <c r="H438" s="33"/>
      <c r="I438" s="55"/>
      <c r="J438" s="33"/>
    </row>
    <row r="439" spans="1:10" ht="18.75" hidden="1" customHeight="1">
      <c r="A439" s="53" t="s">
        <v>102</v>
      </c>
      <c r="B439" s="47" t="s">
        <v>164</v>
      </c>
      <c r="C439" s="55"/>
      <c r="D439" s="33"/>
      <c r="E439" s="55"/>
      <c r="F439" s="33"/>
      <c r="G439" s="55"/>
      <c r="H439" s="33"/>
      <c r="I439" s="55"/>
      <c r="J439" s="33"/>
    </row>
    <row r="440" spans="1:10" ht="39" hidden="1" customHeight="1">
      <c r="A440" s="53" t="s">
        <v>82</v>
      </c>
      <c r="B440" s="47" t="s">
        <v>166</v>
      </c>
      <c r="C440" s="55"/>
      <c r="D440" s="33"/>
      <c r="E440" s="55"/>
      <c r="F440" s="33"/>
      <c r="G440" s="55"/>
      <c r="H440" s="33"/>
      <c r="I440" s="55"/>
      <c r="J440" s="33"/>
    </row>
    <row r="441" spans="1:10" ht="27.75" hidden="1" customHeight="1">
      <c r="A441" s="53" t="s">
        <v>113</v>
      </c>
      <c r="B441" s="47" t="s">
        <v>217</v>
      </c>
      <c r="C441" s="55"/>
      <c r="D441" s="33"/>
      <c r="E441" s="55"/>
      <c r="F441" s="33"/>
      <c r="G441" s="55"/>
      <c r="H441" s="33"/>
      <c r="I441" s="55"/>
      <c r="J441" s="33"/>
    </row>
    <row r="442" spans="1:10" ht="25.5" hidden="1" customHeight="1">
      <c r="A442" s="53" t="s">
        <v>302</v>
      </c>
      <c r="B442" s="47" t="s">
        <v>214</v>
      </c>
      <c r="C442" s="55"/>
      <c r="D442" s="33"/>
      <c r="E442" s="55"/>
      <c r="F442" s="33"/>
      <c r="G442" s="55"/>
      <c r="H442" s="33"/>
      <c r="I442" s="55"/>
      <c r="J442" s="33"/>
    </row>
    <row r="443" spans="1:10" ht="39" hidden="1" customHeight="1">
      <c r="A443" s="53" t="s">
        <v>303</v>
      </c>
      <c r="B443" s="47" t="s">
        <v>220</v>
      </c>
      <c r="C443" s="55"/>
      <c r="D443" s="33"/>
      <c r="E443" s="55"/>
      <c r="F443" s="33"/>
      <c r="G443" s="55"/>
      <c r="H443" s="33"/>
      <c r="I443" s="55"/>
      <c r="J443" s="33"/>
    </row>
    <row r="444" spans="1:10" ht="28.5" hidden="1" customHeight="1">
      <c r="A444" s="53" t="s">
        <v>304</v>
      </c>
      <c r="B444" s="47" t="s">
        <v>590</v>
      </c>
      <c r="C444" s="55"/>
      <c r="D444" s="33"/>
      <c r="E444" s="55"/>
      <c r="F444" s="33"/>
      <c r="G444" s="55"/>
      <c r="H444" s="33"/>
      <c r="I444" s="55"/>
      <c r="J444" s="33"/>
    </row>
    <row r="445" spans="1:10" ht="17.25" hidden="1" customHeight="1">
      <c r="A445" s="53" t="s">
        <v>305</v>
      </c>
      <c r="B445" s="47" t="s">
        <v>161</v>
      </c>
      <c r="C445" s="55"/>
      <c r="D445" s="33"/>
      <c r="E445" s="55"/>
      <c r="F445" s="33"/>
      <c r="G445" s="55"/>
      <c r="H445" s="33"/>
      <c r="I445" s="55"/>
      <c r="J445" s="33"/>
    </row>
    <row r="446" spans="1:10" ht="27.75" hidden="1" customHeight="1">
      <c r="A446" s="53" t="s">
        <v>306</v>
      </c>
      <c r="B446" s="47" t="s">
        <v>172</v>
      </c>
      <c r="C446" s="55"/>
      <c r="D446" s="33"/>
      <c r="E446" s="55"/>
      <c r="F446" s="33"/>
      <c r="G446" s="55"/>
      <c r="H446" s="33"/>
      <c r="I446" s="55"/>
      <c r="J446" s="33"/>
    </row>
    <row r="447" spans="1:10" ht="39" hidden="1" customHeight="1">
      <c r="A447" s="53" t="s">
        <v>307</v>
      </c>
      <c r="B447" s="47" t="s">
        <v>167</v>
      </c>
      <c r="C447" s="55"/>
      <c r="D447" s="33"/>
      <c r="E447" s="55"/>
      <c r="F447" s="33"/>
      <c r="G447" s="55"/>
      <c r="H447" s="33"/>
      <c r="I447" s="55"/>
      <c r="J447" s="33"/>
    </row>
    <row r="448" spans="1:10" ht="39" hidden="1" customHeight="1">
      <c r="A448" s="53" t="s">
        <v>308</v>
      </c>
      <c r="B448" s="47" t="s">
        <v>222</v>
      </c>
      <c r="C448" s="55"/>
      <c r="D448" s="33"/>
      <c r="E448" s="55"/>
      <c r="F448" s="33"/>
      <c r="G448" s="55"/>
      <c r="H448" s="33"/>
      <c r="I448" s="55"/>
      <c r="J448" s="33"/>
    </row>
    <row r="449" spans="1:17" ht="27.75" hidden="1" customHeight="1">
      <c r="A449" s="53" t="s">
        <v>309</v>
      </c>
      <c r="B449" s="47" t="s">
        <v>168</v>
      </c>
      <c r="C449" s="55"/>
      <c r="D449" s="33"/>
      <c r="E449" s="55"/>
      <c r="F449" s="33"/>
      <c r="G449" s="55"/>
      <c r="H449" s="33"/>
      <c r="I449" s="55"/>
      <c r="J449" s="33"/>
    </row>
    <row r="450" spans="1:17" ht="29.25" hidden="1" customHeight="1">
      <c r="A450" s="53" t="s">
        <v>310</v>
      </c>
      <c r="B450" s="56" t="s">
        <v>591</v>
      </c>
      <c r="C450" s="55"/>
      <c r="D450" s="33"/>
      <c r="E450" s="55"/>
      <c r="F450" s="33"/>
      <c r="G450" s="55"/>
      <c r="H450" s="33"/>
      <c r="I450" s="55"/>
      <c r="J450" s="33"/>
    </row>
    <row r="451" spans="1:17" ht="27" hidden="1" customHeight="1">
      <c r="A451" s="53" t="s">
        <v>311</v>
      </c>
      <c r="B451" s="48" t="s">
        <v>155</v>
      </c>
      <c r="C451" s="51"/>
      <c r="D451" s="33"/>
      <c r="E451" s="51"/>
      <c r="F451" s="33"/>
      <c r="G451" s="55"/>
      <c r="H451" s="33"/>
      <c r="I451" s="55"/>
      <c r="J451" s="33"/>
    </row>
    <row r="452" spans="1:17" ht="24.75" hidden="1" customHeight="1">
      <c r="A452" s="53" t="s">
        <v>312</v>
      </c>
      <c r="B452" s="48" t="s">
        <v>156</v>
      </c>
      <c r="C452" s="51"/>
      <c r="D452" s="33"/>
      <c r="E452" s="51"/>
      <c r="F452" s="33"/>
      <c r="G452" s="55"/>
      <c r="H452" s="33"/>
      <c r="I452" s="55"/>
      <c r="J452" s="33"/>
    </row>
    <row r="453" spans="1:17" ht="27.75" hidden="1" customHeight="1">
      <c r="A453" s="53" t="s">
        <v>313</v>
      </c>
      <c r="B453" s="48" t="s">
        <v>286</v>
      </c>
      <c r="C453" s="55"/>
      <c r="D453" s="33"/>
      <c r="E453" s="55"/>
      <c r="F453" s="33"/>
      <c r="G453" s="55"/>
      <c r="H453" s="33"/>
      <c r="I453" s="55"/>
      <c r="J453" s="33">
        <f>D453+F453+H453</f>
        <v>0</v>
      </c>
    </row>
    <row r="454" spans="1:17" ht="27.75" hidden="1" customHeight="1">
      <c r="A454" s="53" t="s">
        <v>314</v>
      </c>
      <c r="B454" s="47" t="s">
        <v>592</v>
      </c>
      <c r="C454" s="55"/>
      <c r="D454" s="33"/>
      <c r="E454" s="55"/>
      <c r="F454" s="33"/>
      <c r="G454" s="55"/>
      <c r="H454" s="33"/>
      <c r="I454" s="55"/>
      <c r="J454" s="33">
        <f>D454+F454+H454</f>
        <v>0</v>
      </c>
    </row>
    <row r="455" spans="1:17" ht="39" hidden="1" customHeight="1">
      <c r="A455" s="53" t="s">
        <v>315</v>
      </c>
      <c r="B455" s="47" t="s">
        <v>500</v>
      </c>
      <c r="C455" s="55"/>
      <c r="D455" s="33"/>
      <c r="E455" s="55"/>
      <c r="F455" s="33"/>
      <c r="G455" s="55"/>
      <c r="H455" s="33"/>
      <c r="I455" s="55"/>
      <c r="J455" s="33">
        <f t="shared" ref="J455:J464" si="5">D455+F455+H455</f>
        <v>0</v>
      </c>
    </row>
    <row r="456" spans="1:17" ht="39" hidden="1" customHeight="1">
      <c r="A456" s="53" t="s">
        <v>316</v>
      </c>
      <c r="B456" s="47" t="s">
        <v>593</v>
      </c>
      <c r="C456" s="55"/>
      <c r="D456" s="33"/>
      <c r="E456" s="55"/>
      <c r="F456" s="33"/>
      <c r="G456" s="55"/>
      <c r="H456" s="33"/>
      <c r="I456" s="55"/>
      <c r="J456" s="33">
        <f t="shared" si="5"/>
        <v>0</v>
      </c>
    </row>
    <row r="457" spans="1:17" s="3" customFormat="1" ht="27.75" hidden="1" customHeight="1">
      <c r="A457" s="53" t="s">
        <v>317</v>
      </c>
      <c r="B457" s="47" t="s">
        <v>499</v>
      </c>
      <c r="C457" s="55"/>
      <c r="D457" s="33"/>
      <c r="E457" s="55"/>
      <c r="F457" s="33"/>
      <c r="G457" s="55"/>
      <c r="H457" s="33"/>
      <c r="I457" s="55"/>
      <c r="J457" s="33">
        <f t="shared" ref="J457" si="6">D457+F457+H457</f>
        <v>0</v>
      </c>
      <c r="K457" s="5"/>
      <c r="L457" s="5"/>
      <c r="M457" s="5"/>
      <c r="N457" s="5"/>
      <c r="O457" s="5"/>
      <c r="P457" s="5"/>
      <c r="Q457" s="5"/>
    </row>
    <row r="458" spans="1:17" ht="25.5" hidden="1" customHeight="1">
      <c r="A458" s="53" t="s">
        <v>318</v>
      </c>
      <c r="B458" s="47" t="s">
        <v>521</v>
      </c>
      <c r="C458" s="55"/>
      <c r="D458" s="33"/>
      <c r="E458" s="55"/>
      <c r="F458" s="33"/>
      <c r="G458" s="55"/>
      <c r="H458" s="33"/>
      <c r="I458" s="55"/>
      <c r="J458" s="33">
        <f t="shared" si="5"/>
        <v>0</v>
      </c>
    </row>
    <row r="459" spans="1:17" ht="17.25" hidden="1" customHeight="1">
      <c r="A459" s="53" t="s">
        <v>319</v>
      </c>
      <c r="B459" s="47" t="s">
        <v>522</v>
      </c>
      <c r="C459" s="55"/>
      <c r="D459" s="33"/>
      <c r="E459" s="55"/>
      <c r="F459" s="33"/>
      <c r="G459" s="55"/>
      <c r="H459" s="33"/>
      <c r="I459" s="55"/>
      <c r="J459" s="33">
        <f t="shared" si="5"/>
        <v>0</v>
      </c>
    </row>
    <row r="460" spans="1:17" ht="17.25" hidden="1" customHeight="1">
      <c r="A460" s="53" t="s">
        <v>320</v>
      </c>
      <c r="B460" s="47" t="s">
        <v>523</v>
      </c>
      <c r="C460" s="55"/>
      <c r="D460" s="33"/>
      <c r="E460" s="55"/>
      <c r="F460" s="33"/>
      <c r="G460" s="55"/>
      <c r="H460" s="33"/>
      <c r="I460" s="55"/>
      <c r="J460" s="33">
        <f t="shared" si="5"/>
        <v>0</v>
      </c>
    </row>
    <row r="461" spans="1:17" ht="17.25" hidden="1" customHeight="1">
      <c r="A461" s="53" t="s">
        <v>321</v>
      </c>
      <c r="B461" s="47" t="s">
        <v>524</v>
      </c>
      <c r="C461" s="55"/>
      <c r="D461" s="33"/>
      <c r="E461" s="55"/>
      <c r="F461" s="33"/>
      <c r="G461" s="55"/>
      <c r="H461" s="33"/>
      <c r="I461" s="55"/>
      <c r="J461" s="33">
        <f t="shared" si="5"/>
        <v>0</v>
      </c>
    </row>
    <row r="462" spans="1:17" ht="17.25" hidden="1" customHeight="1">
      <c r="A462" s="53" t="s">
        <v>322</v>
      </c>
      <c r="B462" s="47" t="s">
        <v>525</v>
      </c>
      <c r="C462" s="55"/>
      <c r="D462" s="33"/>
      <c r="E462" s="55"/>
      <c r="F462" s="33"/>
      <c r="G462" s="55"/>
      <c r="H462" s="33"/>
      <c r="I462" s="55"/>
      <c r="J462" s="33">
        <f t="shared" si="5"/>
        <v>0</v>
      </c>
    </row>
    <row r="463" spans="1:17" ht="30" hidden="1" customHeight="1">
      <c r="A463" s="53" t="s">
        <v>323</v>
      </c>
      <c r="B463" s="47" t="s">
        <v>526</v>
      </c>
      <c r="C463" s="55"/>
      <c r="D463" s="33"/>
      <c r="E463" s="55"/>
      <c r="F463" s="33"/>
      <c r="G463" s="55"/>
      <c r="H463" s="33"/>
      <c r="I463" s="55"/>
      <c r="J463" s="33"/>
    </row>
    <row r="464" spans="1:17" ht="18.75" hidden="1" customHeight="1">
      <c r="A464" s="53" t="s">
        <v>324</v>
      </c>
      <c r="B464" s="47" t="s">
        <v>527</v>
      </c>
      <c r="C464" s="55"/>
      <c r="D464" s="33"/>
      <c r="E464" s="55"/>
      <c r="F464" s="33"/>
      <c r="G464" s="55"/>
      <c r="H464" s="33"/>
      <c r="I464" s="55"/>
      <c r="J464" s="33">
        <f t="shared" si="5"/>
        <v>0</v>
      </c>
    </row>
    <row r="465" spans="1:17" ht="18.75" hidden="1" customHeight="1">
      <c r="A465" s="53" t="s">
        <v>325</v>
      </c>
      <c r="B465" s="47" t="s">
        <v>531</v>
      </c>
      <c r="C465" s="55"/>
      <c r="D465" s="33"/>
      <c r="E465" s="55"/>
      <c r="F465" s="33"/>
      <c r="G465" s="55"/>
      <c r="H465" s="33"/>
      <c r="I465" s="55"/>
      <c r="J465" s="33"/>
    </row>
    <row r="466" spans="1:17" ht="62.25" hidden="1" customHeight="1">
      <c r="A466" s="53" t="s">
        <v>326</v>
      </c>
      <c r="B466" s="56" t="s">
        <v>239</v>
      </c>
      <c r="C466" s="55"/>
      <c r="D466" s="33"/>
      <c r="E466" s="55"/>
      <c r="F466" s="33"/>
      <c r="G466" s="55"/>
      <c r="H466" s="33"/>
      <c r="I466" s="55"/>
      <c r="J466" s="33">
        <f t="shared" ref="J466" si="7">D466+F466+H466</f>
        <v>0</v>
      </c>
    </row>
    <row r="467" spans="1:17" ht="19.5" hidden="1" customHeight="1">
      <c r="A467" s="53" t="s">
        <v>327</v>
      </c>
      <c r="B467" s="47" t="s">
        <v>494</v>
      </c>
      <c r="C467" s="55"/>
      <c r="D467" s="33"/>
      <c r="E467" s="55"/>
      <c r="F467" s="33"/>
      <c r="G467" s="55"/>
      <c r="H467" s="33"/>
      <c r="I467" s="55"/>
      <c r="J467" s="33"/>
    </row>
    <row r="468" spans="1:17" ht="19.5" hidden="1" customHeight="1">
      <c r="A468" s="53" t="s">
        <v>328</v>
      </c>
      <c r="B468" s="47" t="s">
        <v>495</v>
      </c>
      <c r="C468" s="55"/>
      <c r="D468" s="33"/>
      <c r="E468" s="55"/>
      <c r="F468" s="33"/>
      <c r="G468" s="55"/>
      <c r="H468" s="33"/>
      <c r="I468" s="55"/>
      <c r="J468" s="33"/>
    </row>
    <row r="469" spans="1:17" ht="19.5" hidden="1" customHeight="1">
      <c r="A469" s="53" t="s">
        <v>329</v>
      </c>
      <c r="B469" s="47" t="s">
        <v>201</v>
      </c>
      <c r="C469" s="55"/>
      <c r="D469" s="33"/>
      <c r="E469" s="55"/>
      <c r="F469" s="33"/>
      <c r="G469" s="55"/>
      <c r="H469" s="33"/>
      <c r="I469" s="55"/>
      <c r="J469" s="33"/>
    </row>
    <row r="470" spans="1:17" ht="19.5" hidden="1" customHeight="1">
      <c r="A470" s="53" t="s">
        <v>330</v>
      </c>
      <c r="B470" s="47" t="s">
        <v>204</v>
      </c>
      <c r="C470" s="55"/>
      <c r="D470" s="33"/>
      <c r="E470" s="55"/>
      <c r="F470" s="33"/>
      <c r="G470" s="55"/>
      <c r="H470" s="33"/>
      <c r="I470" s="55"/>
      <c r="J470" s="33"/>
    </row>
    <row r="471" spans="1:17" ht="19.5" hidden="1" customHeight="1">
      <c r="A471" s="53" t="s">
        <v>331</v>
      </c>
      <c r="B471" s="47" t="s">
        <v>478</v>
      </c>
      <c r="C471" s="55"/>
      <c r="D471" s="33"/>
      <c r="E471" s="55"/>
      <c r="F471" s="33"/>
      <c r="G471" s="55"/>
      <c r="H471" s="33"/>
      <c r="I471" s="55"/>
      <c r="J471" s="33"/>
    </row>
    <row r="472" spans="1:17" ht="45" hidden="1" customHeight="1">
      <c r="A472" s="53" t="s">
        <v>332</v>
      </c>
      <c r="B472" s="47" t="s">
        <v>607</v>
      </c>
      <c r="C472" s="55"/>
      <c r="D472" s="33"/>
      <c r="E472" s="55"/>
      <c r="F472" s="33"/>
      <c r="G472" s="55"/>
      <c r="H472" s="33"/>
      <c r="I472" s="55"/>
      <c r="J472" s="33">
        <f>D472+F472+H472</f>
        <v>0</v>
      </c>
    </row>
    <row r="473" spans="1:17" ht="45" hidden="1" customHeight="1">
      <c r="A473" s="53" t="s">
        <v>333</v>
      </c>
      <c r="B473" s="78"/>
      <c r="C473" s="85"/>
      <c r="D473" s="33"/>
      <c r="E473" s="85"/>
      <c r="F473" s="33"/>
      <c r="G473" s="85"/>
      <c r="H473" s="33"/>
      <c r="I473" s="85"/>
      <c r="J473" s="33"/>
    </row>
    <row r="474" spans="1:17" ht="45" hidden="1" customHeight="1">
      <c r="A474" s="53" t="s">
        <v>334</v>
      </c>
      <c r="B474" s="78"/>
      <c r="C474" s="85"/>
      <c r="D474" s="33"/>
      <c r="E474" s="85"/>
      <c r="F474" s="33"/>
      <c r="G474" s="85"/>
      <c r="H474" s="33"/>
      <c r="I474" s="85"/>
      <c r="J474" s="33"/>
    </row>
    <row r="475" spans="1:17" s="3" customFormat="1" ht="52.5" customHeight="1">
      <c r="A475" s="82" t="s">
        <v>103</v>
      </c>
      <c r="B475" s="80" t="s">
        <v>606</v>
      </c>
      <c r="C475" s="28">
        <f>C477+C478+C479+C480+C481+C482+C483+C552+C553+C554+C555</f>
        <v>0</v>
      </c>
      <c r="D475" s="29"/>
      <c r="E475" s="28">
        <f>E477+E478+E479+E480+E481+E482+E483+E552+E553+E554+E555</f>
        <v>0</v>
      </c>
      <c r="F475" s="29"/>
      <c r="G475" s="28">
        <f>G477+G478+G479+G480+G481+G482+G483+G552+G553+G554+G555</f>
        <v>0</v>
      </c>
      <c r="H475" s="29"/>
      <c r="I475" s="28">
        <f>I477+I478+I479+I480+I481+I482+I483+I552+I553+I554+I555</f>
        <v>0</v>
      </c>
      <c r="J475" s="29"/>
      <c r="K475" s="5"/>
      <c r="L475" s="5"/>
      <c r="M475" s="5"/>
      <c r="N475" s="5"/>
      <c r="O475" s="5"/>
      <c r="P475" s="5"/>
      <c r="Q475" s="5"/>
    </row>
    <row r="476" spans="1:17" s="3" customFormat="1" ht="20.25" customHeight="1">
      <c r="A476" s="17"/>
      <c r="B476" s="19" t="s">
        <v>105</v>
      </c>
      <c r="C476" s="28"/>
      <c r="D476" s="29"/>
      <c r="E476" s="28"/>
      <c r="F476" s="29"/>
      <c r="G476" s="28"/>
      <c r="H476" s="29"/>
      <c r="I476" s="28"/>
      <c r="J476" s="29"/>
      <c r="K476" s="5"/>
      <c r="L476" s="5"/>
      <c r="M476" s="5"/>
      <c r="N476" s="5"/>
      <c r="O476" s="5"/>
      <c r="P476" s="5"/>
      <c r="Q476" s="5"/>
    </row>
    <row r="477" spans="1:17" s="3" customFormat="1" ht="18" customHeight="1">
      <c r="A477" s="45" t="s">
        <v>291</v>
      </c>
      <c r="B477" s="78" t="s">
        <v>183</v>
      </c>
      <c r="C477" s="55"/>
      <c r="D477" s="33"/>
      <c r="E477" s="55"/>
      <c r="F477" s="33"/>
      <c r="G477" s="55"/>
      <c r="H477" s="33"/>
      <c r="I477" s="55"/>
      <c r="J477" s="33"/>
      <c r="K477" s="5"/>
      <c r="L477" s="5"/>
      <c r="M477" s="5"/>
      <c r="N477" s="5"/>
      <c r="O477" s="5"/>
      <c r="P477" s="5"/>
      <c r="Q477" s="5"/>
    </row>
    <row r="478" spans="1:17" s="3" customFormat="1" ht="18" customHeight="1">
      <c r="A478" s="45" t="s">
        <v>292</v>
      </c>
      <c r="B478" s="78" t="s">
        <v>184</v>
      </c>
      <c r="C478" s="55"/>
      <c r="D478" s="33"/>
      <c r="E478" s="55"/>
      <c r="F478" s="33"/>
      <c r="G478" s="55"/>
      <c r="H478" s="33"/>
      <c r="I478" s="90"/>
      <c r="J478" s="33"/>
      <c r="K478" s="5"/>
      <c r="L478" s="5"/>
      <c r="M478" s="5"/>
      <c r="N478" s="5"/>
      <c r="O478" s="5"/>
      <c r="P478" s="5"/>
      <c r="Q478" s="5"/>
    </row>
    <row r="479" spans="1:17" s="3" customFormat="1" ht="18" customHeight="1">
      <c r="A479" s="45" t="s">
        <v>293</v>
      </c>
      <c r="B479" s="78" t="s">
        <v>185</v>
      </c>
      <c r="C479" s="55"/>
      <c r="D479" s="33"/>
      <c r="E479" s="55"/>
      <c r="F479" s="33"/>
      <c r="G479" s="55"/>
      <c r="H479" s="33"/>
      <c r="I479" s="90"/>
      <c r="J479" s="33"/>
      <c r="K479" s="5"/>
      <c r="L479" s="5"/>
      <c r="M479" s="5"/>
      <c r="N479" s="5"/>
      <c r="O479" s="5"/>
      <c r="P479" s="5"/>
      <c r="Q479" s="5"/>
    </row>
    <row r="480" spans="1:17" s="3" customFormat="1" ht="25.5" customHeight="1">
      <c r="A480" s="45" t="s">
        <v>294</v>
      </c>
      <c r="B480" s="78" t="s">
        <v>187</v>
      </c>
      <c r="C480" s="55"/>
      <c r="D480" s="33"/>
      <c r="E480" s="55"/>
      <c r="F480" s="33"/>
      <c r="G480" s="55"/>
      <c r="H480" s="33"/>
      <c r="I480" s="90"/>
      <c r="J480" s="33"/>
      <c r="K480" s="5"/>
      <c r="L480" s="5"/>
      <c r="M480" s="5"/>
      <c r="N480" s="5"/>
      <c r="O480" s="5"/>
      <c r="P480" s="5"/>
      <c r="Q480" s="5"/>
    </row>
    <row r="481" spans="1:17" s="3" customFormat="1" ht="51.75" customHeight="1">
      <c r="A481" s="45" t="s">
        <v>295</v>
      </c>
      <c r="B481" s="78" t="s">
        <v>484</v>
      </c>
      <c r="C481" s="55"/>
      <c r="D481" s="33"/>
      <c r="E481" s="55"/>
      <c r="F481" s="33"/>
      <c r="G481" s="55"/>
      <c r="H481" s="33"/>
      <c r="I481" s="90"/>
      <c r="J481" s="33"/>
      <c r="K481" s="5"/>
      <c r="L481" s="5"/>
      <c r="M481" s="5"/>
      <c r="N481" s="5"/>
      <c r="O481" s="5"/>
      <c r="P481" s="5"/>
      <c r="Q481" s="5"/>
    </row>
    <row r="482" spans="1:17" s="3" customFormat="1" ht="25.5" customHeight="1">
      <c r="A482" s="45" t="s">
        <v>296</v>
      </c>
      <c r="B482" s="78" t="s">
        <v>618</v>
      </c>
      <c r="C482" s="55"/>
      <c r="D482" s="33"/>
      <c r="E482" s="55"/>
      <c r="F482" s="33"/>
      <c r="G482" s="55"/>
      <c r="H482" s="33"/>
      <c r="I482" s="90"/>
      <c r="J482" s="33"/>
      <c r="K482" s="5"/>
      <c r="L482" s="5"/>
      <c r="M482" s="5"/>
      <c r="N482" s="5"/>
      <c r="O482" s="5"/>
      <c r="P482" s="5"/>
      <c r="Q482" s="5"/>
    </row>
    <row r="483" spans="1:17" s="3" customFormat="1" ht="41.25" customHeight="1">
      <c r="A483" s="45" t="s">
        <v>297</v>
      </c>
      <c r="B483" s="78" t="s">
        <v>625</v>
      </c>
      <c r="C483" s="55"/>
      <c r="D483" s="33"/>
      <c r="E483" s="55"/>
      <c r="F483" s="33"/>
      <c r="G483" s="55"/>
      <c r="H483" s="33"/>
      <c r="I483" s="90"/>
      <c r="J483" s="33"/>
      <c r="K483" s="5"/>
      <c r="L483" s="5"/>
      <c r="M483" s="5"/>
      <c r="N483" s="5"/>
      <c r="O483" s="5"/>
      <c r="P483" s="5"/>
      <c r="Q483" s="5"/>
    </row>
    <row r="484" spans="1:17" s="3" customFormat="1" ht="30.75" hidden="1" customHeight="1">
      <c r="A484" s="45" t="s">
        <v>298</v>
      </c>
      <c r="B484" s="78" t="s">
        <v>625</v>
      </c>
      <c r="C484" s="55"/>
      <c r="D484" s="33"/>
      <c r="E484" s="55"/>
      <c r="F484" s="33"/>
      <c r="G484" s="55"/>
      <c r="H484" s="33"/>
      <c r="I484" s="100"/>
      <c r="J484" s="33"/>
      <c r="K484" s="5"/>
      <c r="L484" s="5"/>
      <c r="M484" s="5"/>
      <c r="N484" s="5"/>
      <c r="O484" s="5"/>
      <c r="P484" s="5"/>
      <c r="Q484" s="5"/>
    </row>
    <row r="485" spans="1:17" s="3" customFormat="1" ht="20.25" hidden="1" customHeight="1">
      <c r="A485" s="45" t="s">
        <v>299</v>
      </c>
      <c r="B485" s="78" t="s">
        <v>625</v>
      </c>
      <c r="C485" s="55"/>
      <c r="D485" s="33"/>
      <c r="E485" s="55"/>
      <c r="F485" s="33"/>
      <c r="G485" s="55"/>
      <c r="H485" s="33"/>
      <c r="I485" s="100"/>
      <c r="J485" s="33"/>
      <c r="K485" s="5"/>
      <c r="L485" s="5"/>
      <c r="M485" s="5"/>
      <c r="N485" s="5"/>
      <c r="O485" s="5"/>
      <c r="P485" s="5"/>
      <c r="Q485" s="5"/>
    </row>
    <row r="486" spans="1:17" s="3" customFormat="1" ht="41.25" hidden="1" customHeight="1">
      <c r="A486" s="45" t="s">
        <v>300</v>
      </c>
      <c r="B486" s="78" t="s">
        <v>625</v>
      </c>
      <c r="C486" s="55"/>
      <c r="D486" s="33"/>
      <c r="E486" s="55"/>
      <c r="F486" s="33"/>
      <c r="G486" s="55"/>
      <c r="H486" s="33"/>
      <c r="I486" s="100"/>
      <c r="J486" s="33"/>
      <c r="K486" s="5"/>
      <c r="L486" s="5"/>
      <c r="M486" s="5"/>
      <c r="N486" s="5"/>
      <c r="O486" s="5"/>
      <c r="P486" s="5"/>
      <c r="Q486" s="5"/>
    </row>
    <row r="487" spans="1:17" s="3" customFormat="1" ht="26.25" hidden="1" customHeight="1">
      <c r="A487" s="45" t="s">
        <v>301</v>
      </c>
      <c r="B487" s="78" t="s">
        <v>625</v>
      </c>
      <c r="C487" s="55"/>
      <c r="D487" s="33"/>
      <c r="E487" s="55"/>
      <c r="F487" s="33"/>
      <c r="G487" s="55"/>
      <c r="H487" s="33"/>
      <c r="I487" s="100"/>
      <c r="J487" s="33"/>
      <c r="K487" s="5"/>
      <c r="L487" s="5"/>
      <c r="M487" s="5"/>
      <c r="N487" s="5"/>
      <c r="O487" s="5"/>
      <c r="P487" s="5"/>
      <c r="Q487" s="5"/>
    </row>
    <row r="488" spans="1:17" s="3" customFormat="1" ht="18" hidden="1" customHeight="1">
      <c r="A488" s="45" t="s">
        <v>99</v>
      </c>
      <c r="B488" s="78" t="s">
        <v>625</v>
      </c>
      <c r="C488" s="55"/>
      <c r="D488" s="33"/>
      <c r="E488" s="55"/>
      <c r="F488" s="33"/>
      <c r="G488" s="55"/>
      <c r="H488" s="33"/>
      <c r="I488" s="100"/>
      <c r="J488" s="33"/>
      <c r="K488" s="5"/>
      <c r="L488" s="5"/>
      <c r="M488" s="5"/>
      <c r="N488" s="5"/>
      <c r="O488" s="5"/>
      <c r="P488" s="5"/>
      <c r="Q488" s="5"/>
    </row>
    <row r="489" spans="1:17" s="3" customFormat="1" ht="24" hidden="1" customHeight="1">
      <c r="A489" s="45" t="s">
        <v>102</v>
      </c>
      <c r="B489" s="78" t="s">
        <v>625</v>
      </c>
      <c r="C489" s="55"/>
      <c r="D489" s="33"/>
      <c r="E489" s="55"/>
      <c r="F489" s="33"/>
      <c r="G489" s="55"/>
      <c r="H489" s="33"/>
      <c r="I489" s="100"/>
      <c r="J489" s="33"/>
      <c r="K489" s="5"/>
      <c r="L489" s="5"/>
      <c r="M489" s="5"/>
      <c r="N489" s="5"/>
      <c r="O489" s="5"/>
      <c r="P489" s="5"/>
      <c r="Q489" s="5"/>
    </row>
    <row r="490" spans="1:17" s="3" customFormat="1" ht="32.25" hidden="1" customHeight="1">
      <c r="A490" s="45" t="s">
        <v>82</v>
      </c>
      <c r="B490" s="78" t="s">
        <v>625</v>
      </c>
      <c r="C490" s="55"/>
      <c r="D490" s="33"/>
      <c r="E490" s="55"/>
      <c r="F490" s="33"/>
      <c r="G490" s="55"/>
      <c r="H490" s="33"/>
      <c r="I490" s="100"/>
      <c r="J490" s="33"/>
      <c r="K490" s="5"/>
      <c r="L490" s="5"/>
      <c r="M490" s="5"/>
      <c r="N490" s="5"/>
      <c r="O490" s="5"/>
      <c r="P490" s="5"/>
      <c r="Q490" s="5"/>
    </row>
    <row r="491" spans="1:17" s="3" customFormat="1" ht="42" hidden="1" customHeight="1">
      <c r="A491" s="45" t="s">
        <v>113</v>
      </c>
      <c r="B491" s="78" t="s">
        <v>625</v>
      </c>
      <c r="C491" s="55"/>
      <c r="D491" s="33"/>
      <c r="E491" s="55"/>
      <c r="F491" s="33"/>
      <c r="G491" s="55"/>
      <c r="H491" s="33"/>
      <c r="I491" s="100"/>
      <c r="J491" s="33"/>
      <c r="K491" s="5"/>
      <c r="L491" s="5"/>
      <c r="M491" s="5"/>
      <c r="N491" s="5"/>
      <c r="O491" s="5"/>
      <c r="P491" s="5"/>
      <c r="Q491" s="5"/>
    </row>
    <row r="492" spans="1:17" s="3" customFormat="1" ht="32.25" hidden="1" customHeight="1">
      <c r="A492" s="45" t="s">
        <v>302</v>
      </c>
      <c r="B492" s="78" t="s">
        <v>625</v>
      </c>
      <c r="C492" s="50"/>
      <c r="D492" s="33"/>
      <c r="E492" s="50"/>
      <c r="F492" s="33"/>
      <c r="G492" s="55"/>
      <c r="H492" s="33"/>
      <c r="I492" s="100"/>
      <c r="J492" s="33"/>
      <c r="K492" s="5"/>
      <c r="L492" s="5"/>
      <c r="M492" s="5"/>
      <c r="N492" s="5"/>
      <c r="O492" s="5"/>
      <c r="P492" s="5"/>
      <c r="Q492" s="5"/>
    </row>
    <row r="493" spans="1:17" s="3" customFormat="1" ht="32.25" hidden="1" customHeight="1">
      <c r="A493" s="45" t="s">
        <v>303</v>
      </c>
      <c r="B493" s="78" t="s">
        <v>625</v>
      </c>
      <c r="C493" s="50"/>
      <c r="D493" s="33"/>
      <c r="E493" s="50"/>
      <c r="F493" s="33"/>
      <c r="G493" s="55"/>
      <c r="H493" s="33"/>
      <c r="I493" s="100"/>
      <c r="J493" s="33"/>
      <c r="K493" s="5"/>
      <c r="L493" s="5"/>
      <c r="M493" s="5"/>
      <c r="N493" s="5"/>
      <c r="O493" s="5"/>
      <c r="P493" s="5"/>
      <c r="Q493" s="5"/>
    </row>
    <row r="494" spans="1:17" s="3" customFormat="1" ht="32.25" hidden="1" customHeight="1">
      <c r="A494" s="45" t="s">
        <v>304</v>
      </c>
      <c r="B494" s="78" t="s">
        <v>625</v>
      </c>
      <c r="C494" s="62"/>
      <c r="D494" s="33"/>
      <c r="E494" s="50"/>
      <c r="F494" s="33"/>
      <c r="G494" s="55"/>
      <c r="H494" s="33"/>
      <c r="I494" s="100"/>
      <c r="J494" s="33"/>
      <c r="K494" s="5"/>
      <c r="L494" s="5"/>
      <c r="M494" s="5"/>
      <c r="N494" s="5"/>
      <c r="O494" s="5"/>
      <c r="P494" s="5"/>
      <c r="Q494" s="5"/>
    </row>
    <row r="495" spans="1:17" s="3" customFormat="1" ht="32.25" hidden="1" customHeight="1">
      <c r="A495" s="45" t="s">
        <v>305</v>
      </c>
      <c r="B495" s="78" t="s">
        <v>625</v>
      </c>
      <c r="C495" s="50"/>
      <c r="D495" s="33"/>
      <c r="E495" s="50"/>
      <c r="F495" s="33"/>
      <c r="G495" s="55"/>
      <c r="H495" s="33"/>
      <c r="I495" s="100"/>
      <c r="J495" s="33"/>
      <c r="K495" s="5"/>
      <c r="L495" s="5"/>
      <c r="M495" s="5"/>
      <c r="N495" s="5"/>
      <c r="O495" s="5"/>
      <c r="P495" s="5"/>
      <c r="Q495" s="5"/>
    </row>
    <row r="496" spans="1:17" s="3" customFormat="1" ht="32.25" hidden="1" customHeight="1">
      <c r="A496" s="45" t="s">
        <v>306</v>
      </c>
      <c r="B496" s="78" t="s">
        <v>625</v>
      </c>
      <c r="C496" s="50"/>
      <c r="D496" s="33"/>
      <c r="E496" s="50"/>
      <c r="F496" s="33"/>
      <c r="G496" s="55"/>
      <c r="H496" s="33"/>
      <c r="I496" s="100"/>
      <c r="J496" s="33"/>
      <c r="K496" s="5"/>
      <c r="L496" s="5"/>
      <c r="M496" s="5"/>
      <c r="N496" s="5"/>
      <c r="O496" s="5"/>
      <c r="P496" s="5"/>
      <c r="Q496" s="5"/>
    </row>
    <row r="497" spans="1:17" s="3" customFormat="1" ht="32.25" hidden="1" customHeight="1">
      <c r="A497" s="45" t="s">
        <v>307</v>
      </c>
      <c r="B497" s="78" t="s">
        <v>625</v>
      </c>
      <c r="C497" s="50"/>
      <c r="D497" s="33"/>
      <c r="E497" s="50"/>
      <c r="F497" s="33"/>
      <c r="G497" s="55"/>
      <c r="H497" s="33"/>
      <c r="I497" s="100"/>
      <c r="J497" s="33"/>
      <c r="K497" s="5"/>
      <c r="L497" s="5"/>
      <c r="M497" s="5"/>
      <c r="N497" s="5"/>
      <c r="O497" s="5"/>
      <c r="P497" s="5"/>
      <c r="Q497" s="5"/>
    </row>
    <row r="498" spans="1:17" s="3" customFormat="1" ht="20.25" hidden="1" customHeight="1">
      <c r="A498" s="45" t="s">
        <v>308</v>
      </c>
      <c r="B498" s="78" t="s">
        <v>625</v>
      </c>
      <c r="C498" s="62"/>
      <c r="D498" s="33"/>
      <c r="E498" s="50"/>
      <c r="F498" s="33"/>
      <c r="G498" s="55"/>
      <c r="H498" s="33"/>
      <c r="I498" s="100"/>
      <c r="J498" s="33"/>
      <c r="K498" s="5"/>
      <c r="L498" s="5"/>
      <c r="M498" s="5"/>
      <c r="N498" s="5"/>
      <c r="O498" s="5"/>
      <c r="P498" s="5"/>
      <c r="Q498" s="5"/>
    </row>
    <row r="499" spans="1:17" s="3" customFormat="1" ht="39.75" hidden="1" customHeight="1">
      <c r="A499" s="45" t="s">
        <v>309</v>
      </c>
      <c r="B499" s="78" t="s">
        <v>625</v>
      </c>
      <c r="C499" s="55"/>
      <c r="D499" s="33"/>
      <c r="E499" s="55"/>
      <c r="F499" s="33"/>
      <c r="G499" s="55"/>
      <c r="H499" s="33"/>
      <c r="I499" s="100"/>
      <c r="J499" s="33"/>
      <c r="K499" s="5"/>
      <c r="L499" s="5"/>
      <c r="M499" s="5"/>
      <c r="N499" s="5"/>
      <c r="O499" s="5"/>
      <c r="P499" s="5"/>
      <c r="Q499" s="5"/>
    </row>
    <row r="500" spans="1:17" s="3" customFormat="1" ht="39.75" hidden="1" customHeight="1">
      <c r="A500" s="45" t="s">
        <v>310</v>
      </c>
      <c r="B500" s="78" t="s">
        <v>625</v>
      </c>
      <c r="C500" s="55"/>
      <c r="D500" s="33"/>
      <c r="E500" s="55"/>
      <c r="F500" s="33"/>
      <c r="G500" s="55"/>
      <c r="H500" s="33"/>
      <c r="I500" s="100"/>
      <c r="J500" s="33"/>
      <c r="K500" s="5"/>
      <c r="L500" s="5"/>
      <c r="M500" s="5"/>
      <c r="N500" s="5"/>
      <c r="O500" s="5"/>
      <c r="P500" s="5"/>
      <c r="Q500" s="5"/>
    </row>
    <row r="501" spans="1:17" s="3" customFormat="1" ht="52.5" hidden="1" customHeight="1">
      <c r="A501" s="45" t="s">
        <v>311</v>
      </c>
      <c r="B501" s="78" t="s">
        <v>625</v>
      </c>
      <c r="C501" s="55"/>
      <c r="D501" s="33"/>
      <c r="E501" s="55"/>
      <c r="F501" s="33"/>
      <c r="G501" s="55"/>
      <c r="H501" s="33"/>
      <c r="I501" s="100"/>
      <c r="J501" s="33"/>
      <c r="K501" s="5"/>
      <c r="L501" s="5"/>
      <c r="M501" s="5"/>
      <c r="N501" s="5"/>
      <c r="O501" s="5"/>
      <c r="P501" s="5"/>
      <c r="Q501" s="5"/>
    </row>
    <row r="502" spans="1:17" s="3" customFormat="1" ht="28.5" hidden="1" customHeight="1">
      <c r="A502" s="45" t="s">
        <v>312</v>
      </c>
      <c r="B502" s="78" t="s">
        <v>625</v>
      </c>
      <c r="C502" s="55"/>
      <c r="D502" s="33"/>
      <c r="E502" s="55"/>
      <c r="F502" s="33"/>
      <c r="G502" s="55"/>
      <c r="H502" s="33"/>
      <c r="I502" s="100"/>
      <c r="J502" s="33"/>
      <c r="K502" s="5"/>
      <c r="L502" s="5"/>
      <c r="M502" s="5"/>
      <c r="N502" s="5"/>
      <c r="O502" s="5"/>
      <c r="P502" s="5"/>
      <c r="Q502" s="5"/>
    </row>
    <row r="503" spans="1:17" s="3" customFormat="1" ht="28.5" hidden="1" customHeight="1">
      <c r="A503" s="45" t="s">
        <v>313</v>
      </c>
      <c r="B503" s="78" t="s">
        <v>625</v>
      </c>
      <c r="C503" s="55"/>
      <c r="D503" s="33"/>
      <c r="E503" s="55"/>
      <c r="F503" s="33"/>
      <c r="G503" s="55"/>
      <c r="H503" s="33"/>
      <c r="I503" s="100"/>
      <c r="J503" s="33"/>
      <c r="K503" s="5"/>
      <c r="L503" s="5"/>
      <c r="M503" s="5"/>
      <c r="N503" s="5"/>
      <c r="O503" s="5"/>
      <c r="P503" s="5"/>
      <c r="Q503" s="5"/>
    </row>
    <row r="504" spans="1:17" s="3" customFormat="1" ht="30" hidden="1" customHeight="1">
      <c r="A504" s="45" t="s">
        <v>314</v>
      </c>
      <c r="B504" s="78" t="s">
        <v>625</v>
      </c>
      <c r="C504" s="55"/>
      <c r="D504" s="33"/>
      <c r="E504" s="55"/>
      <c r="F504" s="33"/>
      <c r="G504" s="55"/>
      <c r="H504" s="33"/>
      <c r="I504" s="100"/>
      <c r="J504" s="33"/>
      <c r="K504" s="5"/>
      <c r="L504" s="5"/>
      <c r="M504" s="5"/>
      <c r="N504" s="5"/>
      <c r="O504" s="5"/>
      <c r="P504" s="5"/>
      <c r="Q504" s="5"/>
    </row>
    <row r="505" spans="1:17" s="3" customFormat="1" ht="30" hidden="1" customHeight="1">
      <c r="A505" s="45" t="s">
        <v>315</v>
      </c>
      <c r="B505" s="78" t="s">
        <v>625</v>
      </c>
      <c r="C505" s="55"/>
      <c r="D505" s="33"/>
      <c r="E505" s="55"/>
      <c r="F505" s="33"/>
      <c r="G505" s="55"/>
      <c r="H505" s="33"/>
      <c r="I505" s="100"/>
      <c r="J505" s="33"/>
      <c r="K505" s="5"/>
      <c r="L505" s="5"/>
      <c r="M505" s="5"/>
      <c r="N505" s="5"/>
      <c r="O505" s="5"/>
      <c r="P505" s="5"/>
      <c r="Q505" s="5"/>
    </row>
    <row r="506" spans="1:17" s="3" customFormat="1" ht="30" hidden="1" customHeight="1">
      <c r="A506" s="45" t="s">
        <v>316</v>
      </c>
      <c r="B506" s="78" t="s">
        <v>625</v>
      </c>
      <c r="C506" s="55"/>
      <c r="D506" s="33"/>
      <c r="E506" s="55"/>
      <c r="F506" s="33"/>
      <c r="G506" s="55"/>
      <c r="H506" s="33"/>
      <c r="I506" s="100"/>
      <c r="J506" s="33"/>
      <c r="K506" s="5"/>
      <c r="L506" s="5"/>
      <c r="M506" s="5"/>
      <c r="N506" s="5"/>
      <c r="O506" s="5"/>
      <c r="P506" s="5"/>
      <c r="Q506" s="5"/>
    </row>
    <row r="507" spans="1:17" s="3" customFormat="1" ht="30" hidden="1" customHeight="1">
      <c r="A507" s="45" t="s">
        <v>317</v>
      </c>
      <c r="B507" s="78" t="s">
        <v>625</v>
      </c>
      <c r="C507" s="55"/>
      <c r="D507" s="33"/>
      <c r="E507" s="55"/>
      <c r="F507" s="33"/>
      <c r="G507" s="55"/>
      <c r="H507" s="33"/>
      <c r="I507" s="100"/>
      <c r="J507" s="33"/>
      <c r="K507" s="5"/>
      <c r="L507" s="5"/>
      <c r="M507" s="5"/>
      <c r="N507" s="5"/>
      <c r="O507" s="5"/>
      <c r="P507" s="5"/>
      <c r="Q507" s="5"/>
    </row>
    <row r="508" spans="1:17" s="3" customFormat="1" ht="41.25" hidden="1" customHeight="1">
      <c r="A508" s="45" t="s">
        <v>318</v>
      </c>
      <c r="B508" s="78" t="s">
        <v>625</v>
      </c>
      <c r="C508" s="55"/>
      <c r="D508" s="33"/>
      <c r="E508" s="55"/>
      <c r="F508" s="33"/>
      <c r="G508" s="55"/>
      <c r="H508" s="33"/>
      <c r="I508" s="100"/>
      <c r="J508" s="33"/>
      <c r="K508" s="5"/>
      <c r="L508" s="5"/>
      <c r="M508" s="5"/>
      <c r="N508" s="5"/>
      <c r="O508" s="5"/>
      <c r="P508" s="5"/>
      <c r="Q508" s="5"/>
    </row>
    <row r="509" spans="1:17" s="3" customFormat="1" ht="27" hidden="1" customHeight="1">
      <c r="A509" s="45" t="s">
        <v>319</v>
      </c>
      <c r="B509" s="78" t="s">
        <v>625</v>
      </c>
      <c r="C509" s="55"/>
      <c r="D509" s="33"/>
      <c r="E509" s="55"/>
      <c r="F509" s="33"/>
      <c r="G509" s="55"/>
      <c r="H509" s="33"/>
      <c r="I509" s="100"/>
      <c r="J509" s="33"/>
      <c r="K509" s="5"/>
      <c r="L509" s="5"/>
      <c r="M509" s="5"/>
      <c r="N509" s="5"/>
      <c r="O509" s="5"/>
      <c r="P509" s="5"/>
      <c r="Q509" s="5"/>
    </row>
    <row r="510" spans="1:17" s="3" customFormat="1" ht="33" hidden="1" customHeight="1">
      <c r="A510" s="45" t="s">
        <v>320</v>
      </c>
      <c r="B510" s="78" t="s">
        <v>625</v>
      </c>
      <c r="C510" s="55"/>
      <c r="D510" s="33"/>
      <c r="E510" s="55"/>
      <c r="F510" s="33"/>
      <c r="G510" s="55"/>
      <c r="H510" s="33"/>
      <c r="I510" s="100"/>
      <c r="J510" s="33"/>
      <c r="K510" s="5"/>
      <c r="L510" s="5"/>
      <c r="M510" s="5"/>
      <c r="N510" s="5"/>
      <c r="O510" s="5"/>
      <c r="P510" s="5"/>
      <c r="Q510" s="5"/>
    </row>
    <row r="511" spans="1:17" s="3" customFormat="1" ht="27.75" hidden="1" customHeight="1">
      <c r="A511" s="45" t="s">
        <v>321</v>
      </c>
      <c r="B511" s="78" t="s">
        <v>625</v>
      </c>
      <c r="C511" s="55"/>
      <c r="D511" s="33"/>
      <c r="E511" s="55"/>
      <c r="F511" s="33"/>
      <c r="G511" s="55"/>
      <c r="H511" s="33"/>
      <c r="I511" s="100"/>
      <c r="J511" s="33"/>
      <c r="K511" s="5"/>
      <c r="L511" s="5"/>
      <c r="M511" s="5"/>
      <c r="N511" s="5"/>
      <c r="O511" s="5"/>
      <c r="P511" s="5"/>
      <c r="Q511" s="5"/>
    </row>
    <row r="512" spans="1:17" s="3" customFormat="1" ht="27" hidden="1" customHeight="1">
      <c r="A512" s="45" t="s">
        <v>322</v>
      </c>
      <c r="B512" s="78" t="s">
        <v>625</v>
      </c>
      <c r="C512" s="55"/>
      <c r="D512" s="33"/>
      <c r="E512" s="55"/>
      <c r="F512" s="33"/>
      <c r="G512" s="55"/>
      <c r="H512" s="33"/>
      <c r="I512" s="100"/>
      <c r="J512" s="33"/>
      <c r="K512" s="5"/>
      <c r="L512" s="5"/>
      <c r="M512" s="5"/>
      <c r="N512" s="5"/>
      <c r="O512" s="5"/>
      <c r="P512" s="5"/>
      <c r="Q512" s="5"/>
    </row>
    <row r="513" spans="1:17" s="3" customFormat="1" ht="29.25" hidden="1" customHeight="1">
      <c r="A513" s="45" t="s">
        <v>323</v>
      </c>
      <c r="B513" s="78" t="s">
        <v>625</v>
      </c>
      <c r="C513" s="55"/>
      <c r="D513" s="33"/>
      <c r="E513" s="55"/>
      <c r="F513" s="33"/>
      <c r="G513" s="55"/>
      <c r="H513" s="33"/>
      <c r="I513" s="100"/>
      <c r="J513" s="33">
        <f>D513+F513+H513</f>
        <v>0</v>
      </c>
      <c r="K513" s="5"/>
      <c r="L513" s="5"/>
      <c r="M513" s="5"/>
      <c r="N513" s="5"/>
      <c r="O513" s="5"/>
      <c r="P513" s="5"/>
      <c r="Q513" s="5"/>
    </row>
    <row r="514" spans="1:17" s="3" customFormat="1" ht="27" hidden="1" customHeight="1">
      <c r="A514" s="45" t="s">
        <v>324</v>
      </c>
      <c r="B514" s="78" t="s">
        <v>625</v>
      </c>
      <c r="C514" s="55"/>
      <c r="D514" s="33"/>
      <c r="E514" s="55"/>
      <c r="F514" s="33"/>
      <c r="G514" s="55"/>
      <c r="H514" s="33"/>
      <c r="I514" s="100"/>
      <c r="J514" s="33">
        <f t="shared" ref="J514:J515" si="8">D514+F514+H514</f>
        <v>0</v>
      </c>
      <c r="K514" s="5"/>
      <c r="L514" s="5"/>
      <c r="M514" s="5"/>
      <c r="N514" s="5"/>
      <c r="O514" s="5"/>
      <c r="P514" s="5"/>
      <c r="Q514" s="5"/>
    </row>
    <row r="515" spans="1:17" s="3" customFormat="1" ht="28.5" hidden="1" customHeight="1">
      <c r="A515" s="45" t="s">
        <v>325</v>
      </c>
      <c r="B515" s="78" t="s">
        <v>625</v>
      </c>
      <c r="C515" s="55"/>
      <c r="D515" s="33"/>
      <c r="E515" s="55"/>
      <c r="F515" s="33"/>
      <c r="G515" s="55"/>
      <c r="H515" s="33"/>
      <c r="I515" s="100"/>
      <c r="J515" s="33">
        <f t="shared" si="8"/>
        <v>0</v>
      </c>
      <c r="K515" s="5"/>
      <c r="L515" s="5"/>
      <c r="M515" s="5"/>
      <c r="N515" s="5"/>
      <c r="O515" s="5"/>
      <c r="P515" s="5"/>
      <c r="Q515" s="5"/>
    </row>
    <row r="516" spans="1:17" s="3" customFormat="1" ht="21" hidden="1" customHeight="1">
      <c r="A516" s="45" t="s">
        <v>326</v>
      </c>
      <c r="B516" s="78" t="s">
        <v>625</v>
      </c>
      <c r="C516" s="55"/>
      <c r="D516" s="33"/>
      <c r="E516" s="55"/>
      <c r="F516" s="33"/>
      <c r="G516" s="55"/>
      <c r="H516" s="33"/>
      <c r="I516" s="100"/>
      <c r="J516" s="33">
        <f>D516+F516+H516</f>
        <v>0</v>
      </c>
      <c r="K516" s="5"/>
      <c r="L516" s="5"/>
      <c r="M516" s="5"/>
      <c r="N516" s="5"/>
      <c r="O516" s="5"/>
      <c r="P516" s="5"/>
      <c r="Q516" s="5"/>
    </row>
    <row r="517" spans="1:17" s="3" customFormat="1" ht="21" hidden="1" customHeight="1">
      <c r="A517" s="45" t="s">
        <v>327</v>
      </c>
      <c r="B517" s="78" t="s">
        <v>625</v>
      </c>
      <c r="C517" s="55"/>
      <c r="D517" s="33"/>
      <c r="E517" s="55"/>
      <c r="F517" s="33"/>
      <c r="G517" s="55"/>
      <c r="H517" s="33"/>
      <c r="I517" s="100"/>
      <c r="J517" s="33">
        <f>D517+F517+H517</f>
        <v>0</v>
      </c>
      <c r="K517" s="5"/>
      <c r="L517" s="5"/>
      <c r="M517" s="5"/>
      <c r="N517" s="5"/>
      <c r="O517" s="5"/>
      <c r="P517" s="5"/>
      <c r="Q517" s="5"/>
    </row>
    <row r="518" spans="1:17" s="3" customFormat="1" ht="36" hidden="1" customHeight="1">
      <c r="A518" s="45" t="s">
        <v>328</v>
      </c>
      <c r="B518" s="78" t="s">
        <v>625</v>
      </c>
      <c r="C518" s="55"/>
      <c r="D518" s="33"/>
      <c r="E518" s="55"/>
      <c r="F518" s="33"/>
      <c r="G518" s="55"/>
      <c r="H518" s="33"/>
      <c r="I518" s="100"/>
      <c r="J518" s="33">
        <f t="shared" ref="J518:J519" si="9">D518+F518+H518</f>
        <v>0</v>
      </c>
      <c r="K518" s="5"/>
      <c r="L518" s="5"/>
      <c r="M518" s="5"/>
      <c r="N518" s="5"/>
      <c r="O518" s="5"/>
      <c r="P518" s="5"/>
      <c r="Q518" s="5"/>
    </row>
    <row r="519" spans="1:17" s="3" customFormat="1" ht="39" hidden="1" customHeight="1">
      <c r="A519" s="45" t="s">
        <v>329</v>
      </c>
      <c r="B519" s="78" t="s">
        <v>625</v>
      </c>
      <c r="C519" s="55"/>
      <c r="D519" s="33"/>
      <c r="E519" s="55"/>
      <c r="F519" s="33"/>
      <c r="G519" s="55"/>
      <c r="H519" s="33"/>
      <c r="I519" s="100"/>
      <c r="J519" s="33">
        <f t="shared" si="9"/>
        <v>0</v>
      </c>
      <c r="K519" s="5"/>
      <c r="L519" s="5"/>
      <c r="M519" s="5"/>
      <c r="N519" s="5"/>
      <c r="O519" s="5"/>
      <c r="P519" s="5"/>
      <c r="Q519" s="5"/>
    </row>
    <row r="520" spans="1:17" s="3" customFormat="1" ht="19.5" hidden="1" customHeight="1">
      <c r="A520" s="45" t="s">
        <v>330</v>
      </c>
      <c r="B520" s="78" t="s">
        <v>625</v>
      </c>
      <c r="C520" s="55"/>
      <c r="D520" s="33"/>
      <c r="E520" s="55"/>
      <c r="F520" s="33"/>
      <c r="G520" s="55"/>
      <c r="H520" s="33"/>
      <c r="I520" s="100"/>
      <c r="J520" s="33">
        <f t="shared" ref="J520:J521" si="10">D520+F520+H520</f>
        <v>0</v>
      </c>
      <c r="K520" s="5"/>
      <c r="L520" s="5"/>
      <c r="M520" s="5"/>
      <c r="N520" s="5"/>
      <c r="O520" s="5"/>
      <c r="P520" s="5"/>
      <c r="Q520" s="5"/>
    </row>
    <row r="521" spans="1:17" s="3" customFormat="1" ht="33.75" hidden="1" customHeight="1">
      <c r="A521" s="45" t="s">
        <v>331</v>
      </c>
      <c r="B521" s="78" t="s">
        <v>625</v>
      </c>
      <c r="C521" s="55"/>
      <c r="D521" s="33"/>
      <c r="E521" s="55"/>
      <c r="F521" s="33"/>
      <c r="G521" s="55"/>
      <c r="H521" s="33"/>
      <c r="I521" s="100"/>
      <c r="J521" s="33">
        <f t="shared" si="10"/>
        <v>0</v>
      </c>
      <c r="K521" s="5"/>
      <c r="L521" s="5"/>
      <c r="M521" s="5"/>
      <c r="N521" s="5"/>
      <c r="O521" s="5"/>
      <c r="P521" s="5"/>
      <c r="Q521" s="5"/>
    </row>
    <row r="522" spans="1:17" s="3" customFormat="1" ht="48.75" hidden="1" customHeight="1">
      <c r="A522" s="45" t="s">
        <v>332</v>
      </c>
      <c r="B522" s="78" t="s">
        <v>625</v>
      </c>
      <c r="C522" s="55"/>
      <c r="D522" s="33"/>
      <c r="E522" s="55"/>
      <c r="F522" s="33"/>
      <c r="G522" s="55"/>
      <c r="H522" s="33"/>
      <c r="I522" s="100"/>
      <c r="J522" s="33">
        <f t="shared" ref="J522" si="11">D522+F522+H522</f>
        <v>0</v>
      </c>
      <c r="K522" s="5"/>
      <c r="L522" s="5"/>
      <c r="M522" s="5"/>
      <c r="N522" s="5"/>
      <c r="O522" s="5"/>
      <c r="P522" s="5"/>
      <c r="Q522" s="5"/>
    </row>
    <row r="523" spans="1:17" s="3" customFormat="1" ht="18.75" hidden="1" customHeight="1">
      <c r="A523" s="45" t="s">
        <v>333</v>
      </c>
      <c r="B523" s="78" t="s">
        <v>625</v>
      </c>
      <c r="C523" s="55"/>
      <c r="D523" s="33"/>
      <c r="E523" s="55"/>
      <c r="F523" s="33"/>
      <c r="G523" s="55"/>
      <c r="H523" s="33"/>
      <c r="I523" s="100"/>
      <c r="J523" s="33">
        <f t="shared" ref="J523" si="12">D523+F523+H523</f>
        <v>0</v>
      </c>
      <c r="K523" s="5"/>
      <c r="L523" s="5"/>
      <c r="M523" s="5"/>
      <c r="N523" s="5"/>
      <c r="O523" s="5"/>
      <c r="P523" s="5"/>
      <c r="Q523" s="5"/>
    </row>
    <row r="524" spans="1:17" s="3" customFormat="1" ht="18" hidden="1" customHeight="1">
      <c r="A524" s="45" t="s">
        <v>334</v>
      </c>
      <c r="B524" s="78" t="s">
        <v>625</v>
      </c>
      <c r="C524" s="54"/>
      <c r="D524" s="33"/>
      <c r="E524" s="54"/>
      <c r="F524" s="33"/>
      <c r="G524" s="54"/>
      <c r="H524" s="33"/>
      <c r="I524" s="100"/>
      <c r="J524" s="33">
        <f t="shared" ref="J524:J526" si="13">D524+F524+H524</f>
        <v>0</v>
      </c>
      <c r="K524" s="5"/>
      <c r="L524" s="5"/>
      <c r="M524" s="5"/>
      <c r="N524" s="5"/>
      <c r="O524" s="5"/>
      <c r="P524" s="5"/>
      <c r="Q524" s="5"/>
    </row>
    <row r="525" spans="1:17" s="3" customFormat="1" ht="27" hidden="1" customHeight="1">
      <c r="A525" s="45" t="s">
        <v>335</v>
      </c>
      <c r="B525" s="78" t="s">
        <v>625</v>
      </c>
      <c r="C525" s="54"/>
      <c r="D525" s="33"/>
      <c r="E525" s="54"/>
      <c r="F525" s="33"/>
      <c r="G525" s="54"/>
      <c r="H525" s="33"/>
      <c r="I525" s="100"/>
      <c r="J525" s="33">
        <f t="shared" si="13"/>
        <v>0</v>
      </c>
      <c r="K525" s="5"/>
      <c r="L525" s="5"/>
      <c r="M525" s="5"/>
      <c r="N525" s="5"/>
      <c r="O525" s="5"/>
      <c r="P525" s="5"/>
      <c r="Q525" s="5"/>
    </row>
    <row r="526" spans="1:17" s="3" customFormat="1" ht="28.5" hidden="1" customHeight="1">
      <c r="A526" s="45" t="s">
        <v>336</v>
      </c>
      <c r="B526" s="78" t="s">
        <v>625</v>
      </c>
      <c r="C526" s="54"/>
      <c r="D526" s="33"/>
      <c r="E526" s="54"/>
      <c r="F526" s="33"/>
      <c r="G526" s="54"/>
      <c r="H526" s="33"/>
      <c r="I526" s="100"/>
      <c r="J526" s="33">
        <f t="shared" si="13"/>
        <v>0</v>
      </c>
      <c r="K526" s="5"/>
      <c r="L526" s="5"/>
      <c r="M526" s="5"/>
      <c r="N526" s="5"/>
      <c r="O526" s="5"/>
      <c r="P526" s="5"/>
      <c r="Q526" s="5"/>
    </row>
    <row r="527" spans="1:17" s="3" customFormat="1" ht="54.75" hidden="1" customHeight="1">
      <c r="A527" s="45" t="s">
        <v>337</v>
      </c>
      <c r="B527" s="78" t="s">
        <v>625</v>
      </c>
      <c r="C527" s="54"/>
      <c r="D527" s="33"/>
      <c r="E527" s="54"/>
      <c r="F527" s="33"/>
      <c r="G527" s="54"/>
      <c r="H527" s="33"/>
      <c r="I527" s="100"/>
      <c r="J527" s="33">
        <f t="shared" ref="J527:J532" si="14">D527+F527+H527</f>
        <v>0</v>
      </c>
      <c r="K527" s="5"/>
      <c r="L527" s="5"/>
      <c r="M527" s="5"/>
      <c r="N527" s="5"/>
      <c r="O527" s="5"/>
      <c r="P527" s="5"/>
      <c r="Q527" s="5"/>
    </row>
    <row r="528" spans="1:17" s="3" customFormat="1" ht="18.75" hidden="1" customHeight="1">
      <c r="A528" s="45" t="s">
        <v>338</v>
      </c>
      <c r="B528" s="78" t="s">
        <v>625</v>
      </c>
      <c r="C528" s="54"/>
      <c r="D528" s="33"/>
      <c r="E528" s="54"/>
      <c r="F528" s="33"/>
      <c r="G528" s="54"/>
      <c r="H528" s="33"/>
      <c r="I528" s="100"/>
      <c r="J528" s="33">
        <f t="shared" si="14"/>
        <v>0</v>
      </c>
      <c r="K528" s="5"/>
      <c r="L528" s="5"/>
      <c r="M528" s="5"/>
      <c r="N528" s="5"/>
      <c r="O528" s="5"/>
      <c r="P528" s="5"/>
      <c r="Q528" s="5"/>
    </row>
    <row r="529" spans="1:17" s="3" customFormat="1" ht="63" hidden="1" customHeight="1">
      <c r="A529" s="45" t="s">
        <v>339</v>
      </c>
      <c r="B529" s="78" t="s">
        <v>625</v>
      </c>
      <c r="C529" s="54"/>
      <c r="D529" s="33"/>
      <c r="E529" s="54"/>
      <c r="F529" s="33"/>
      <c r="G529" s="54"/>
      <c r="H529" s="33"/>
      <c r="I529" s="100"/>
      <c r="J529" s="33">
        <f t="shared" si="14"/>
        <v>0</v>
      </c>
      <c r="K529" s="5"/>
      <c r="L529" s="5"/>
      <c r="M529" s="5"/>
      <c r="N529" s="5"/>
      <c r="O529" s="5"/>
      <c r="P529" s="5"/>
      <c r="Q529" s="5"/>
    </row>
    <row r="530" spans="1:17" s="3" customFormat="1" ht="56.25" hidden="1" customHeight="1">
      <c r="A530" s="45" t="s">
        <v>340</v>
      </c>
      <c r="B530" s="78" t="s">
        <v>625</v>
      </c>
      <c r="C530" s="54"/>
      <c r="D530" s="33"/>
      <c r="E530" s="54"/>
      <c r="F530" s="33"/>
      <c r="G530" s="54"/>
      <c r="H530" s="33"/>
      <c r="I530" s="100"/>
      <c r="J530" s="33">
        <f t="shared" si="14"/>
        <v>0</v>
      </c>
      <c r="K530" s="5"/>
      <c r="L530" s="5"/>
      <c r="M530" s="5"/>
      <c r="N530" s="5"/>
      <c r="O530" s="5"/>
      <c r="P530" s="5"/>
      <c r="Q530" s="5"/>
    </row>
    <row r="531" spans="1:17" s="3" customFormat="1" ht="51.75" hidden="1" customHeight="1">
      <c r="A531" s="45" t="s">
        <v>341</v>
      </c>
      <c r="B531" s="78" t="s">
        <v>625</v>
      </c>
      <c r="C531" s="54"/>
      <c r="D531" s="33"/>
      <c r="E531" s="54"/>
      <c r="F531" s="33"/>
      <c r="G531" s="54"/>
      <c r="H531" s="33"/>
      <c r="I531" s="100"/>
      <c r="J531" s="33">
        <f t="shared" si="14"/>
        <v>0</v>
      </c>
      <c r="K531" s="5"/>
      <c r="L531" s="5"/>
      <c r="M531" s="5"/>
      <c r="N531" s="5"/>
      <c r="O531" s="5"/>
      <c r="P531" s="5"/>
      <c r="Q531" s="5"/>
    </row>
    <row r="532" spans="1:17" s="3" customFormat="1" ht="63" hidden="1" customHeight="1">
      <c r="A532" s="45" t="s">
        <v>342</v>
      </c>
      <c r="B532" s="78" t="s">
        <v>625</v>
      </c>
      <c r="C532" s="54"/>
      <c r="D532" s="33"/>
      <c r="E532" s="54"/>
      <c r="F532" s="33"/>
      <c r="G532" s="54"/>
      <c r="H532" s="33"/>
      <c r="I532" s="100"/>
      <c r="J532" s="33">
        <f t="shared" si="14"/>
        <v>0</v>
      </c>
      <c r="K532" s="5"/>
      <c r="L532" s="5"/>
      <c r="M532" s="5"/>
      <c r="N532" s="5"/>
      <c r="O532" s="5"/>
      <c r="P532" s="5"/>
      <c r="Q532" s="5"/>
    </row>
    <row r="533" spans="1:17" s="3" customFormat="1" ht="29.25" hidden="1" customHeight="1">
      <c r="A533" s="45" t="s">
        <v>343</v>
      </c>
      <c r="B533" s="78" t="s">
        <v>625</v>
      </c>
      <c r="C533" s="55"/>
      <c r="D533" s="33"/>
      <c r="E533" s="55"/>
      <c r="F533" s="33"/>
      <c r="G533" s="55"/>
      <c r="H533" s="33"/>
      <c r="I533" s="100"/>
      <c r="J533" s="33">
        <f>D533+F533+H533</f>
        <v>0</v>
      </c>
      <c r="K533" s="5"/>
      <c r="L533" s="5"/>
      <c r="M533" s="5"/>
      <c r="N533" s="5"/>
      <c r="O533" s="5"/>
      <c r="P533" s="5"/>
      <c r="Q533" s="5"/>
    </row>
    <row r="534" spans="1:17" s="3" customFormat="1" ht="21.75" hidden="1" customHeight="1">
      <c r="A534" s="45" t="s">
        <v>344</v>
      </c>
      <c r="B534" s="78" t="s">
        <v>625</v>
      </c>
      <c r="C534" s="55"/>
      <c r="D534" s="33"/>
      <c r="E534" s="55"/>
      <c r="F534" s="33"/>
      <c r="G534" s="55"/>
      <c r="H534" s="33"/>
      <c r="I534" s="100"/>
      <c r="J534" s="33"/>
      <c r="K534" s="5"/>
      <c r="L534" s="5"/>
      <c r="M534" s="5"/>
      <c r="N534" s="5"/>
      <c r="O534" s="5"/>
      <c r="P534" s="5"/>
      <c r="Q534" s="5"/>
    </row>
    <row r="535" spans="1:17" s="3" customFormat="1" ht="21" hidden="1" customHeight="1">
      <c r="A535" s="45" t="s">
        <v>345</v>
      </c>
      <c r="B535" s="78" t="s">
        <v>625</v>
      </c>
      <c r="C535" s="55"/>
      <c r="D535" s="33"/>
      <c r="E535" s="55"/>
      <c r="F535" s="33"/>
      <c r="G535" s="55"/>
      <c r="H535" s="33"/>
      <c r="I535" s="100"/>
      <c r="J535" s="33">
        <f>D535+F535+H535</f>
        <v>0</v>
      </c>
      <c r="K535" s="5"/>
      <c r="L535" s="5"/>
      <c r="M535" s="5"/>
      <c r="N535" s="5"/>
      <c r="O535" s="5"/>
      <c r="P535" s="5"/>
      <c r="Q535" s="5"/>
    </row>
    <row r="536" spans="1:17" s="3" customFormat="1" ht="24" hidden="1" customHeight="1">
      <c r="A536" s="45" t="s">
        <v>346</v>
      </c>
      <c r="B536" s="78" t="s">
        <v>625</v>
      </c>
      <c r="C536" s="55"/>
      <c r="D536" s="33"/>
      <c r="E536" s="55"/>
      <c r="F536" s="33"/>
      <c r="G536" s="55"/>
      <c r="H536" s="33"/>
      <c r="I536" s="100"/>
      <c r="J536" s="33">
        <f>D536+F536+H536</f>
        <v>0</v>
      </c>
      <c r="K536" s="5"/>
      <c r="L536" s="5"/>
      <c r="M536" s="5"/>
      <c r="N536" s="5"/>
      <c r="O536" s="5"/>
      <c r="P536" s="5"/>
      <c r="Q536" s="5"/>
    </row>
    <row r="537" spans="1:17" s="3" customFormat="1" ht="16.5" hidden="1" customHeight="1">
      <c r="A537" s="45" t="s">
        <v>347</v>
      </c>
      <c r="B537" s="78" t="s">
        <v>625</v>
      </c>
      <c r="C537" s="55"/>
      <c r="D537" s="33"/>
      <c r="E537" s="55"/>
      <c r="F537" s="33"/>
      <c r="G537" s="55"/>
      <c r="H537" s="33"/>
      <c r="I537" s="100"/>
      <c r="J537" s="33">
        <f>D537+F537+H537</f>
        <v>0</v>
      </c>
      <c r="K537" s="5"/>
      <c r="L537" s="5"/>
      <c r="M537" s="5"/>
      <c r="N537" s="5"/>
      <c r="O537" s="5"/>
      <c r="P537" s="5"/>
      <c r="Q537" s="5"/>
    </row>
    <row r="538" spans="1:17" s="3" customFormat="1" ht="39.75" hidden="1" customHeight="1">
      <c r="A538" s="45" t="s">
        <v>348</v>
      </c>
      <c r="B538" s="78" t="s">
        <v>625</v>
      </c>
      <c r="C538" s="55"/>
      <c r="D538" s="33"/>
      <c r="E538" s="55"/>
      <c r="F538" s="33"/>
      <c r="G538" s="55"/>
      <c r="H538" s="33"/>
      <c r="I538" s="100"/>
      <c r="J538" s="33"/>
      <c r="K538" s="5"/>
      <c r="L538" s="5"/>
      <c r="M538" s="5"/>
      <c r="N538" s="5"/>
      <c r="O538" s="5"/>
      <c r="P538" s="5"/>
      <c r="Q538" s="5"/>
    </row>
    <row r="539" spans="1:17" s="3" customFormat="1" ht="30.75" hidden="1" customHeight="1">
      <c r="A539" s="45" t="s">
        <v>349</v>
      </c>
      <c r="B539" s="78" t="s">
        <v>625</v>
      </c>
      <c r="C539" s="55"/>
      <c r="D539" s="33"/>
      <c r="E539" s="55"/>
      <c r="F539" s="33"/>
      <c r="G539" s="55"/>
      <c r="H539" s="33"/>
      <c r="I539" s="100"/>
      <c r="J539" s="33">
        <f>D539+F539+H539</f>
        <v>0</v>
      </c>
      <c r="K539" s="5"/>
      <c r="L539" s="5"/>
      <c r="M539" s="5"/>
      <c r="N539" s="5"/>
      <c r="O539" s="5"/>
      <c r="P539" s="5"/>
      <c r="Q539" s="5"/>
    </row>
    <row r="540" spans="1:17" s="3" customFormat="1" ht="22.5" hidden="1" customHeight="1">
      <c r="A540" s="45" t="s">
        <v>350</v>
      </c>
      <c r="B540" s="78" t="s">
        <v>625</v>
      </c>
      <c r="C540" s="55"/>
      <c r="D540" s="33"/>
      <c r="E540" s="55"/>
      <c r="F540" s="33"/>
      <c r="G540" s="55"/>
      <c r="H540" s="33"/>
      <c r="I540" s="100"/>
      <c r="J540" s="33">
        <f t="shared" ref="J540:J541" si="15">D540+F540+H540</f>
        <v>0</v>
      </c>
      <c r="K540" s="5"/>
      <c r="L540" s="5"/>
      <c r="M540" s="5"/>
      <c r="N540" s="5"/>
      <c r="O540" s="5"/>
      <c r="P540" s="5"/>
      <c r="Q540" s="5"/>
    </row>
    <row r="541" spans="1:17" s="3" customFormat="1" ht="30" hidden="1" customHeight="1">
      <c r="A541" s="45" t="s">
        <v>351</v>
      </c>
      <c r="B541" s="78" t="s">
        <v>625</v>
      </c>
      <c r="C541" s="55"/>
      <c r="D541" s="33"/>
      <c r="E541" s="55"/>
      <c r="F541" s="33"/>
      <c r="G541" s="55"/>
      <c r="H541" s="33"/>
      <c r="I541" s="100"/>
      <c r="J541" s="33">
        <f t="shared" si="15"/>
        <v>0</v>
      </c>
      <c r="K541" s="5"/>
      <c r="L541" s="5"/>
      <c r="M541" s="5"/>
      <c r="N541" s="5"/>
      <c r="O541" s="5"/>
      <c r="P541" s="5"/>
      <c r="Q541" s="5"/>
    </row>
    <row r="542" spans="1:17" s="3" customFormat="1" ht="26.25" hidden="1" customHeight="1">
      <c r="A542" s="45" t="s">
        <v>352</v>
      </c>
      <c r="B542" s="78" t="s">
        <v>625</v>
      </c>
      <c r="C542" s="55"/>
      <c r="D542" s="33"/>
      <c r="E542" s="55"/>
      <c r="F542" s="33"/>
      <c r="G542" s="55"/>
      <c r="H542" s="33"/>
      <c r="I542" s="100"/>
      <c r="J542" s="33"/>
      <c r="K542" s="5"/>
      <c r="L542" s="5"/>
      <c r="M542" s="5"/>
      <c r="N542" s="5"/>
      <c r="O542" s="5"/>
      <c r="P542" s="5"/>
      <c r="Q542" s="5"/>
    </row>
    <row r="543" spans="1:17" s="3" customFormat="1" ht="20.25" hidden="1" customHeight="1">
      <c r="A543" s="45" t="s">
        <v>353</v>
      </c>
      <c r="B543" s="78" t="s">
        <v>625</v>
      </c>
      <c r="C543" s="55"/>
      <c r="D543" s="33"/>
      <c r="E543" s="55"/>
      <c r="F543" s="33"/>
      <c r="G543" s="55"/>
      <c r="H543" s="33"/>
      <c r="I543" s="100"/>
      <c r="J543" s="33">
        <f t="shared" ref="J543" si="16">D543+F543+H543</f>
        <v>0</v>
      </c>
      <c r="K543" s="5"/>
      <c r="L543" s="5"/>
      <c r="M543" s="5"/>
      <c r="N543" s="5"/>
      <c r="O543" s="5"/>
      <c r="P543" s="5"/>
      <c r="Q543" s="5"/>
    </row>
    <row r="544" spans="1:17" s="3" customFormat="1" ht="30.75" hidden="1" customHeight="1">
      <c r="A544" s="45" t="s">
        <v>354</v>
      </c>
      <c r="B544" s="78" t="s">
        <v>625</v>
      </c>
      <c r="C544" s="55"/>
      <c r="D544" s="33"/>
      <c r="E544" s="55"/>
      <c r="F544" s="33"/>
      <c r="G544" s="55"/>
      <c r="H544" s="33"/>
      <c r="I544" s="100"/>
      <c r="J544" s="33">
        <f t="shared" ref="J544:J545" si="17">D544+F544+H544</f>
        <v>0</v>
      </c>
      <c r="K544" s="5"/>
      <c r="L544" s="5"/>
      <c r="M544" s="5"/>
      <c r="N544" s="5"/>
      <c r="O544" s="5"/>
      <c r="P544" s="5"/>
      <c r="Q544" s="5"/>
    </row>
    <row r="545" spans="1:17" s="3" customFormat="1" ht="53.25" hidden="1" customHeight="1">
      <c r="A545" s="45" t="s">
        <v>355</v>
      </c>
      <c r="B545" s="78" t="s">
        <v>625</v>
      </c>
      <c r="C545" s="55"/>
      <c r="D545" s="33"/>
      <c r="E545" s="55"/>
      <c r="F545" s="33"/>
      <c r="G545" s="55"/>
      <c r="H545" s="33"/>
      <c r="I545" s="100"/>
      <c r="J545" s="33">
        <f t="shared" si="17"/>
        <v>0</v>
      </c>
      <c r="K545" s="5"/>
      <c r="L545" s="5"/>
      <c r="M545" s="5"/>
      <c r="N545" s="5"/>
      <c r="O545" s="5"/>
      <c r="P545" s="5"/>
      <c r="Q545" s="5"/>
    </row>
    <row r="546" spans="1:17" s="3" customFormat="1" ht="27.75" hidden="1" customHeight="1">
      <c r="A546" s="45" t="s">
        <v>356</v>
      </c>
      <c r="B546" s="78" t="s">
        <v>625</v>
      </c>
      <c r="C546" s="55"/>
      <c r="D546" s="33"/>
      <c r="E546" s="55"/>
      <c r="F546" s="33"/>
      <c r="G546" s="55"/>
      <c r="H546" s="33"/>
      <c r="I546" s="100"/>
      <c r="J546" s="33"/>
      <c r="K546" s="5"/>
      <c r="L546" s="5"/>
      <c r="M546" s="5"/>
      <c r="N546" s="5"/>
      <c r="O546" s="5"/>
      <c r="P546" s="5"/>
      <c r="Q546" s="5"/>
    </row>
    <row r="547" spans="1:17" s="3" customFormat="1" ht="45" hidden="1" customHeight="1">
      <c r="A547" s="45" t="s">
        <v>357</v>
      </c>
      <c r="B547" s="78" t="s">
        <v>625</v>
      </c>
      <c r="C547" s="55"/>
      <c r="D547" s="33"/>
      <c r="E547" s="55"/>
      <c r="F547" s="33"/>
      <c r="G547" s="55"/>
      <c r="H547" s="33"/>
      <c r="I547" s="100"/>
      <c r="J547" s="33">
        <f>D547+F547+H547</f>
        <v>0</v>
      </c>
      <c r="K547" s="5"/>
      <c r="L547" s="5"/>
      <c r="M547" s="5"/>
      <c r="N547" s="5"/>
      <c r="O547" s="5"/>
      <c r="P547" s="5"/>
      <c r="Q547" s="5"/>
    </row>
    <row r="548" spans="1:17" s="3" customFormat="1" ht="40.5" hidden="1" customHeight="1">
      <c r="A548" s="45" t="s">
        <v>358</v>
      </c>
      <c r="B548" s="78" t="s">
        <v>625</v>
      </c>
      <c r="C548" s="55"/>
      <c r="D548" s="33"/>
      <c r="E548" s="55"/>
      <c r="F548" s="33"/>
      <c r="G548" s="55"/>
      <c r="H548" s="33"/>
      <c r="I548" s="100"/>
      <c r="J548" s="33">
        <f>D548+F548+H548</f>
        <v>0</v>
      </c>
      <c r="K548" s="5"/>
      <c r="L548" s="5"/>
      <c r="M548" s="5"/>
      <c r="N548" s="5"/>
      <c r="O548" s="5"/>
      <c r="P548" s="5"/>
      <c r="Q548" s="5"/>
    </row>
    <row r="549" spans="1:17" s="3" customFormat="1" ht="33" hidden="1" customHeight="1">
      <c r="A549" s="45" t="s">
        <v>359</v>
      </c>
      <c r="B549" s="78" t="s">
        <v>625</v>
      </c>
      <c r="C549" s="55"/>
      <c r="D549" s="33"/>
      <c r="E549" s="55"/>
      <c r="F549" s="33"/>
      <c r="G549" s="55"/>
      <c r="H549" s="33"/>
      <c r="I549" s="100"/>
      <c r="J549" s="33">
        <f>D549+F549+H549</f>
        <v>0</v>
      </c>
      <c r="K549" s="5"/>
      <c r="L549" s="5"/>
      <c r="M549" s="5"/>
      <c r="N549" s="5"/>
      <c r="O549" s="5"/>
      <c r="P549" s="5"/>
      <c r="Q549" s="5"/>
    </row>
    <row r="550" spans="1:17" s="3" customFormat="1" ht="36.75" hidden="1" customHeight="1">
      <c r="A550" s="45" t="s">
        <v>360</v>
      </c>
      <c r="B550" s="78" t="s">
        <v>625</v>
      </c>
      <c r="C550" s="55"/>
      <c r="D550" s="33"/>
      <c r="E550" s="55"/>
      <c r="F550" s="33"/>
      <c r="G550" s="55"/>
      <c r="H550" s="33"/>
      <c r="I550" s="100"/>
      <c r="J550" s="33">
        <f>D550+F550+H550</f>
        <v>0</v>
      </c>
      <c r="K550" s="5"/>
      <c r="L550" s="5"/>
      <c r="M550" s="5"/>
      <c r="N550" s="5"/>
      <c r="O550" s="5"/>
      <c r="P550" s="5"/>
      <c r="Q550" s="5"/>
    </row>
    <row r="551" spans="1:17" s="3" customFormat="1" ht="21" hidden="1" customHeight="1">
      <c r="A551" s="45" t="s">
        <v>361</v>
      </c>
      <c r="B551" s="78" t="s">
        <v>625</v>
      </c>
      <c r="C551" s="55"/>
      <c r="D551" s="33"/>
      <c r="E551" s="55"/>
      <c r="F551" s="33"/>
      <c r="G551" s="55"/>
      <c r="H551" s="33"/>
      <c r="I551" s="100"/>
      <c r="J551" s="33">
        <f>D551+F551+H551</f>
        <v>0</v>
      </c>
      <c r="K551" s="5"/>
      <c r="L551" s="5"/>
      <c r="M551" s="5"/>
      <c r="N551" s="5"/>
      <c r="O551" s="5"/>
      <c r="P551" s="5"/>
      <c r="Q551" s="5"/>
    </row>
    <row r="552" spans="1:17" s="3" customFormat="1" ht="21" customHeight="1">
      <c r="A552" s="45" t="s">
        <v>298</v>
      </c>
      <c r="B552" s="78" t="s">
        <v>617</v>
      </c>
      <c r="C552" s="81"/>
      <c r="D552" s="33"/>
      <c r="E552" s="100"/>
      <c r="F552" s="33"/>
      <c r="G552" s="100"/>
      <c r="H552" s="33"/>
      <c r="I552" s="100"/>
      <c r="J552" s="33"/>
      <c r="K552" s="5"/>
      <c r="L552" s="5"/>
      <c r="M552" s="5"/>
      <c r="N552" s="5"/>
      <c r="O552" s="5"/>
      <c r="P552" s="5"/>
      <c r="Q552" s="5"/>
    </row>
    <row r="553" spans="1:17" s="3" customFormat="1" ht="36" customHeight="1">
      <c r="A553" s="45" t="s">
        <v>299</v>
      </c>
      <c r="B553" s="79" t="s">
        <v>589</v>
      </c>
      <c r="C553" s="100"/>
      <c r="D553" s="33"/>
      <c r="E553" s="100"/>
      <c r="F553" s="33"/>
      <c r="G553" s="100"/>
      <c r="H553" s="33"/>
      <c r="I553" s="100"/>
      <c r="J553" s="33"/>
      <c r="K553" s="5"/>
      <c r="L553" s="5"/>
      <c r="M553" s="5"/>
      <c r="N553" s="5"/>
      <c r="O553" s="5"/>
      <c r="P553" s="5"/>
      <c r="Q553" s="5"/>
    </row>
    <row r="554" spans="1:17" s="3" customFormat="1" ht="36" customHeight="1">
      <c r="A554" s="45" t="s">
        <v>300</v>
      </c>
      <c r="B554" s="79" t="s">
        <v>197</v>
      </c>
      <c r="C554" s="100"/>
      <c r="D554" s="33"/>
      <c r="E554" s="100"/>
      <c r="F554" s="33"/>
      <c r="G554" s="100"/>
      <c r="H554" s="33"/>
      <c r="I554" s="100"/>
      <c r="J554" s="33"/>
      <c r="K554" s="5"/>
      <c r="L554" s="5"/>
      <c r="M554" s="5"/>
      <c r="N554" s="5"/>
      <c r="O554" s="5"/>
      <c r="P554" s="5"/>
      <c r="Q554" s="5"/>
    </row>
    <row r="555" spans="1:17" s="3" customFormat="1" ht="36" customHeight="1">
      <c r="A555" s="45" t="s">
        <v>301</v>
      </c>
      <c r="B555" s="79" t="s">
        <v>487</v>
      </c>
      <c r="C555" s="100"/>
      <c r="D555" s="33"/>
      <c r="E555" s="100"/>
      <c r="F555" s="33"/>
      <c r="G555" s="100"/>
      <c r="H555" s="33"/>
      <c r="I555" s="100"/>
      <c r="J555" s="33"/>
      <c r="K555" s="5"/>
      <c r="L555" s="5"/>
      <c r="M555" s="5"/>
      <c r="N555" s="5"/>
      <c r="O555" s="5"/>
      <c r="P555" s="5"/>
      <c r="Q555" s="5"/>
    </row>
    <row r="556" spans="1:17" s="4" customFormat="1" ht="52.5" customHeight="1">
      <c r="A556" s="82" t="s">
        <v>104</v>
      </c>
      <c r="B556" s="80" t="s">
        <v>608</v>
      </c>
      <c r="C556" s="28">
        <f>C558+C559+C560+C561+C562+C563+C564+C565+C566</f>
        <v>9384</v>
      </c>
      <c r="D556" s="29"/>
      <c r="E556" s="28">
        <f>E558+E559+E560+E561+E562+E563+E564+E565+E566</f>
        <v>12049</v>
      </c>
      <c r="F556" s="29"/>
      <c r="G556" s="28">
        <f>G558+G559+G560+G561+G562+G563+G564+G565+G566</f>
        <v>15528</v>
      </c>
      <c r="H556" s="29"/>
      <c r="I556" s="28">
        <v>36961</v>
      </c>
      <c r="J556" s="29"/>
      <c r="K556" s="5"/>
      <c r="L556" s="5"/>
      <c r="M556" s="5"/>
      <c r="N556" s="5"/>
      <c r="O556" s="5"/>
      <c r="P556" s="5"/>
      <c r="Q556" s="5"/>
    </row>
    <row r="557" spans="1:17" s="4" customFormat="1" ht="39" customHeight="1">
      <c r="A557" s="17"/>
      <c r="B557" s="19" t="s">
        <v>106</v>
      </c>
      <c r="C557" s="30"/>
      <c r="D557" s="30"/>
      <c r="E557" s="30"/>
      <c r="F557" s="30"/>
      <c r="G557" s="30"/>
      <c r="H557" s="30"/>
      <c r="I557" s="30"/>
      <c r="J557" s="31"/>
      <c r="K557" s="5"/>
      <c r="L557" s="5"/>
      <c r="M557" s="5"/>
      <c r="N557" s="5"/>
      <c r="O557" s="5"/>
      <c r="P557" s="5"/>
      <c r="Q557" s="5"/>
    </row>
    <row r="558" spans="1:17" s="4" customFormat="1" ht="27" customHeight="1">
      <c r="A558" s="45" t="s">
        <v>291</v>
      </c>
      <c r="B558" s="78" t="s">
        <v>626</v>
      </c>
      <c r="C558" s="55">
        <v>8809</v>
      </c>
      <c r="D558" s="33"/>
      <c r="E558" s="55">
        <v>11500</v>
      </c>
      <c r="F558" s="33"/>
      <c r="G558" s="55">
        <v>15005</v>
      </c>
      <c r="H558" s="33"/>
      <c r="I558" s="55">
        <v>35314</v>
      </c>
      <c r="J558" s="31"/>
      <c r="K558" s="5"/>
      <c r="L558" s="5"/>
      <c r="M558" s="5"/>
      <c r="N558" s="5"/>
      <c r="O558" s="5"/>
      <c r="P558" s="5"/>
      <c r="Q558" s="5"/>
    </row>
    <row r="559" spans="1:17" s="4" customFormat="1" ht="27.75" customHeight="1">
      <c r="A559" s="45" t="s">
        <v>292</v>
      </c>
      <c r="B559" s="78" t="s">
        <v>627</v>
      </c>
      <c r="C559" s="52">
        <v>250</v>
      </c>
      <c r="D559" s="57"/>
      <c r="E559" s="52">
        <v>160</v>
      </c>
      <c r="F559" s="57"/>
      <c r="G559" s="52">
        <v>90</v>
      </c>
      <c r="H559" s="57"/>
      <c r="I559" s="90">
        <v>500</v>
      </c>
      <c r="J559" s="31"/>
      <c r="K559" s="5"/>
      <c r="L559" s="5"/>
      <c r="M559" s="5"/>
      <c r="N559" s="5"/>
      <c r="O559" s="5"/>
      <c r="P559" s="5"/>
      <c r="Q559" s="5"/>
    </row>
    <row r="560" spans="1:17" s="4" customFormat="1" ht="24.75" customHeight="1">
      <c r="A560" s="45" t="s">
        <v>293</v>
      </c>
      <c r="B560" s="79" t="s">
        <v>628</v>
      </c>
      <c r="C560" s="55">
        <v>214</v>
      </c>
      <c r="D560" s="33"/>
      <c r="E560" s="55">
        <v>257</v>
      </c>
      <c r="F560" s="33"/>
      <c r="G560" s="55">
        <v>231</v>
      </c>
      <c r="H560" s="33"/>
      <c r="I560" s="90">
        <v>702</v>
      </c>
      <c r="J560" s="31"/>
      <c r="K560" s="5"/>
      <c r="L560" s="5"/>
      <c r="M560" s="5"/>
      <c r="N560" s="5"/>
      <c r="O560" s="5"/>
      <c r="P560" s="5"/>
      <c r="Q560" s="5"/>
    </row>
    <row r="561" spans="1:17" s="4" customFormat="1" ht="29.25" customHeight="1">
      <c r="A561" s="45" t="s">
        <v>294</v>
      </c>
      <c r="B561" s="78" t="s">
        <v>629</v>
      </c>
      <c r="C561" s="52">
        <v>7</v>
      </c>
      <c r="D561" s="57"/>
      <c r="E561" s="52">
        <v>13</v>
      </c>
      <c r="F561" s="57"/>
      <c r="G561" s="52">
        <v>72</v>
      </c>
      <c r="H561" s="57"/>
      <c r="I561" s="90">
        <v>92</v>
      </c>
      <c r="J561" s="31"/>
      <c r="K561" s="5"/>
      <c r="L561" s="5"/>
      <c r="M561" s="5"/>
      <c r="N561" s="5"/>
      <c r="O561" s="5"/>
      <c r="P561" s="5"/>
      <c r="Q561" s="5"/>
    </row>
    <row r="562" spans="1:17" s="4" customFormat="1" ht="28.5" customHeight="1">
      <c r="A562" s="45" t="s">
        <v>295</v>
      </c>
      <c r="B562" s="78" t="s">
        <v>630</v>
      </c>
      <c r="C562" s="52">
        <v>23</v>
      </c>
      <c r="D562" s="57"/>
      <c r="E562" s="52">
        <v>18</v>
      </c>
      <c r="F562" s="57"/>
      <c r="G562" s="52">
        <v>32</v>
      </c>
      <c r="H562" s="57"/>
      <c r="I562" s="90">
        <v>73</v>
      </c>
      <c r="J562" s="31"/>
      <c r="K562" s="5"/>
      <c r="L562" s="5"/>
      <c r="M562" s="5"/>
      <c r="N562" s="5"/>
      <c r="O562" s="5"/>
      <c r="P562" s="5"/>
      <c r="Q562" s="5"/>
    </row>
    <row r="563" spans="1:17" s="4" customFormat="1" ht="27.75" customHeight="1">
      <c r="A563" s="45" t="s">
        <v>296</v>
      </c>
      <c r="B563" s="79" t="s">
        <v>631</v>
      </c>
      <c r="C563" s="52"/>
      <c r="D563" s="57"/>
      <c r="E563" s="52"/>
      <c r="F563" s="57"/>
      <c r="G563" s="52"/>
      <c r="H563" s="57"/>
      <c r="I563" s="90"/>
      <c r="J563" s="31"/>
      <c r="K563" s="5"/>
      <c r="L563" s="5"/>
      <c r="M563" s="5"/>
      <c r="N563" s="5"/>
      <c r="O563" s="5"/>
      <c r="P563" s="5"/>
      <c r="Q563" s="5"/>
    </row>
    <row r="564" spans="1:17" s="4" customFormat="1" ht="46.5" customHeight="1">
      <c r="A564" s="45" t="s">
        <v>297</v>
      </c>
      <c r="B564" s="78" t="s">
        <v>632</v>
      </c>
      <c r="C564" s="52">
        <v>81</v>
      </c>
      <c r="D564" s="57"/>
      <c r="E564" s="52">
        <v>101</v>
      </c>
      <c r="F564" s="57"/>
      <c r="G564" s="52">
        <v>98</v>
      </c>
      <c r="H564" s="57"/>
      <c r="I564" s="90">
        <v>280</v>
      </c>
      <c r="J564" s="31"/>
      <c r="K564" s="5"/>
      <c r="L564" s="5"/>
      <c r="M564" s="5"/>
      <c r="N564" s="5"/>
      <c r="O564" s="5"/>
      <c r="P564" s="5"/>
      <c r="Q564" s="5"/>
    </row>
    <row r="565" spans="1:17" s="4" customFormat="1" ht="29.25" customHeight="1">
      <c r="A565" s="45" t="s">
        <v>298</v>
      </c>
      <c r="B565" s="79" t="s">
        <v>633</v>
      </c>
      <c r="C565" s="52"/>
      <c r="D565" s="57"/>
      <c r="E565" s="52"/>
      <c r="F565" s="57"/>
      <c r="G565" s="52"/>
      <c r="H565" s="57"/>
      <c r="I565" s="90"/>
      <c r="J565" s="31"/>
      <c r="K565" s="5"/>
      <c r="L565" s="5"/>
      <c r="M565" s="5"/>
      <c r="N565" s="5"/>
      <c r="O565" s="5"/>
      <c r="P565" s="5"/>
      <c r="Q565" s="5"/>
    </row>
    <row r="566" spans="1:17" s="4" customFormat="1" ht="29.25" customHeight="1">
      <c r="A566" s="45" t="s">
        <v>299</v>
      </c>
      <c r="B566" s="79" t="s">
        <v>634</v>
      </c>
      <c r="C566" s="52"/>
      <c r="D566" s="57"/>
      <c r="E566" s="52"/>
      <c r="F566" s="57"/>
      <c r="G566" s="52"/>
      <c r="H566" s="57"/>
      <c r="I566" s="90"/>
      <c r="J566" s="31"/>
      <c r="K566" s="5"/>
      <c r="L566" s="5"/>
      <c r="M566" s="5"/>
      <c r="N566" s="5"/>
      <c r="O566" s="5"/>
      <c r="P566" s="5"/>
      <c r="Q566" s="5"/>
    </row>
    <row r="567" spans="1:17" s="4" customFormat="1" ht="39" hidden="1" customHeight="1">
      <c r="A567" s="45" t="s">
        <v>300</v>
      </c>
      <c r="B567" s="78"/>
      <c r="C567" s="52"/>
      <c r="D567" s="57"/>
      <c r="E567" s="52"/>
      <c r="F567" s="57"/>
      <c r="G567" s="52"/>
      <c r="H567" s="57"/>
      <c r="I567" s="52"/>
      <c r="J567" s="31"/>
      <c r="K567" s="5"/>
      <c r="L567" s="5"/>
      <c r="M567" s="5"/>
      <c r="N567" s="5"/>
      <c r="O567" s="5"/>
      <c r="P567" s="5"/>
      <c r="Q567" s="5"/>
    </row>
    <row r="568" spans="1:17" s="4" customFormat="1" ht="21" hidden="1" customHeight="1">
      <c r="A568" s="45" t="s">
        <v>301</v>
      </c>
      <c r="B568" s="78"/>
      <c r="C568" s="52"/>
      <c r="D568" s="57"/>
      <c r="E568" s="52"/>
      <c r="F568" s="57"/>
      <c r="G568" s="52"/>
      <c r="H568" s="57"/>
      <c r="I568" s="52"/>
      <c r="J568" s="31"/>
      <c r="K568" s="5"/>
      <c r="L568" s="5"/>
      <c r="M568" s="5"/>
      <c r="N568" s="5"/>
      <c r="O568" s="5"/>
      <c r="P568" s="5"/>
      <c r="Q568" s="5"/>
    </row>
    <row r="569" spans="1:17" s="4" customFormat="1" ht="21" hidden="1" customHeight="1">
      <c r="A569" s="45" t="s">
        <v>99</v>
      </c>
      <c r="B569" s="79"/>
      <c r="C569" s="52"/>
      <c r="D569" s="57"/>
      <c r="E569" s="52"/>
      <c r="F569" s="57"/>
      <c r="G569" s="52"/>
      <c r="H569" s="57"/>
      <c r="I569" s="52"/>
      <c r="J569" s="31"/>
      <c r="K569" s="5"/>
      <c r="L569" s="5"/>
      <c r="M569" s="5"/>
      <c r="N569" s="5"/>
      <c r="O569" s="5"/>
      <c r="P569" s="5"/>
      <c r="Q569" s="5"/>
    </row>
    <row r="570" spans="1:17" s="4" customFormat="1" ht="46.5" customHeight="1">
      <c r="A570" s="87" t="s">
        <v>603</v>
      </c>
      <c r="B570" s="88" t="s">
        <v>604</v>
      </c>
      <c r="C570" s="89">
        <v>0</v>
      </c>
      <c r="D570" s="31"/>
      <c r="E570" s="30">
        <v>0</v>
      </c>
      <c r="F570" s="31"/>
      <c r="G570" s="30">
        <v>0</v>
      </c>
      <c r="H570" s="31"/>
      <c r="I570" s="30">
        <v>0</v>
      </c>
      <c r="J570" s="31"/>
      <c r="K570" s="5"/>
      <c r="L570" s="5"/>
      <c r="M570" s="5"/>
      <c r="N570" s="5"/>
      <c r="O570" s="5"/>
      <c r="P570" s="5"/>
      <c r="Q570" s="5"/>
    </row>
    <row r="571" spans="1:17" s="4" customFormat="1" ht="46.5" customHeight="1">
      <c r="A571" s="87"/>
      <c r="B571" s="19" t="s">
        <v>612</v>
      </c>
      <c r="C571" s="86"/>
      <c r="D571" s="57"/>
      <c r="E571" s="52"/>
      <c r="F571" s="57"/>
      <c r="G571" s="52"/>
      <c r="H571" s="57"/>
      <c r="I571" s="52"/>
      <c r="J571" s="31"/>
      <c r="K571" s="5"/>
      <c r="L571" s="5"/>
      <c r="M571" s="5"/>
      <c r="N571" s="5"/>
      <c r="O571" s="5"/>
      <c r="P571" s="5"/>
      <c r="Q571" s="5"/>
    </row>
    <row r="572" spans="1:17" s="4" customFormat="1" ht="46.5" hidden="1" customHeight="1">
      <c r="A572" s="49"/>
      <c r="B572" s="47"/>
      <c r="C572" s="52"/>
      <c r="D572" s="57"/>
      <c r="E572" s="52"/>
      <c r="F572" s="57"/>
      <c r="G572" s="52"/>
      <c r="H572" s="57"/>
      <c r="I572" s="52"/>
      <c r="J572" s="31"/>
      <c r="K572" s="5"/>
      <c r="L572" s="5"/>
      <c r="M572" s="5"/>
      <c r="N572" s="5"/>
      <c r="O572" s="5"/>
      <c r="P572" s="5"/>
      <c r="Q572" s="5"/>
    </row>
    <row r="573" spans="1:17" s="4" customFormat="1" ht="46.5" hidden="1" customHeight="1">
      <c r="A573" s="83"/>
      <c r="B573" s="47"/>
      <c r="C573" s="52"/>
      <c r="D573" s="57"/>
      <c r="E573" s="52"/>
      <c r="F573" s="57"/>
      <c r="G573" s="52"/>
      <c r="H573" s="57"/>
      <c r="I573" s="52"/>
      <c r="J573" s="31"/>
      <c r="K573" s="5"/>
      <c r="L573" s="5"/>
      <c r="M573" s="5"/>
      <c r="N573" s="5"/>
      <c r="O573" s="5"/>
      <c r="P573" s="5"/>
      <c r="Q573" s="5"/>
    </row>
    <row r="574" spans="1:17" s="4" customFormat="1" ht="52.5" customHeight="1">
      <c r="A574" s="82" t="s">
        <v>602</v>
      </c>
      <c r="B574" s="80" t="s">
        <v>609</v>
      </c>
      <c r="C574" s="28">
        <f>C576+C577+C578+C579+C580+C581+C582+C583+C584+C585</f>
        <v>161</v>
      </c>
      <c r="D574" s="29"/>
      <c r="E574" s="28">
        <f>E576+E577+E578+E579+E580+E581+E582+E583+E584+E585</f>
        <v>247</v>
      </c>
      <c r="F574" s="29"/>
      <c r="G574" s="28">
        <f>G576+G577+G578+G579+G580+G581+G582+G583+G584+G585</f>
        <v>250</v>
      </c>
      <c r="H574" s="29"/>
      <c r="I574" s="28">
        <v>658</v>
      </c>
      <c r="J574" s="29"/>
      <c r="K574" s="5"/>
      <c r="L574" s="5"/>
      <c r="M574" s="5"/>
      <c r="N574" s="5"/>
      <c r="O574" s="5"/>
      <c r="P574" s="5"/>
      <c r="Q574" s="5"/>
    </row>
    <row r="575" spans="1:17" s="4" customFormat="1" ht="39" customHeight="1">
      <c r="A575" s="17"/>
      <c r="B575" s="99" t="s">
        <v>105</v>
      </c>
      <c r="C575" s="30"/>
      <c r="D575" s="30"/>
      <c r="E575" s="30"/>
      <c r="F575" s="30"/>
      <c r="G575" s="30"/>
      <c r="H575" s="30"/>
      <c r="I575" s="30"/>
      <c r="J575" s="31"/>
      <c r="K575" s="5"/>
      <c r="L575" s="5"/>
      <c r="M575" s="5"/>
      <c r="N575" s="5"/>
      <c r="O575" s="5"/>
      <c r="P575" s="5"/>
      <c r="Q575" s="5"/>
    </row>
    <row r="576" spans="1:17" s="4" customFormat="1" ht="27" customHeight="1">
      <c r="A576" s="45" t="s">
        <v>291</v>
      </c>
      <c r="B576" s="78" t="s">
        <v>183</v>
      </c>
      <c r="C576" s="52">
        <v>161</v>
      </c>
      <c r="D576" s="57"/>
      <c r="E576" s="52">
        <v>247</v>
      </c>
      <c r="F576" s="57"/>
      <c r="G576" s="52">
        <v>250</v>
      </c>
      <c r="H576" s="57"/>
      <c r="I576" s="52">
        <v>658</v>
      </c>
      <c r="J576" s="31"/>
      <c r="K576" s="5"/>
      <c r="L576" s="5"/>
      <c r="M576" s="5"/>
      <c r="N576" s="5"/>
      <c r="O576" s="5"/>
      <c r="P576" s="5"/>
      <c r="Q576" s="5"/>
    </row>
    <row r="577" spans="1:16384" s="4" customFormat="1" ht="17.25" customHeight="1">
      <c r="A577" s="45" t="s">
        <v>292</v>
      </c>
      <c r="B577" s="78" t="s">
        <v>184</v>
      </c>
      <c r="C577" s="52"/>
      <c r="D577" s="57"/>
      <c r="E577" s="52"/>
      <c r="F577" s="57"/>
      <c r="G577" s="52"/>
      <c r="H577" s="57"/>
      <c r="I577" s="52"/>
      <c r="J577" s="31"/>
      <c r="K577" s="5"/>
      <c r="L577" s="5"/>
      <c r="M577" s="5"/>
      <c r="N577" s="5"/>
      <c r="O577" s="5"/>
      <c r="P577" s="5"/>
      <c r="Q577" s="5"/>
    </row>
    <row r="578" spans="1:16384" s="4" customFormat="1" ht="18.75" customHeight="1">
      <c r="A578" s="45" t="s">
        <v>293</v>
      </c>
      <c r="B578" s="78" t="s">
        <v>185</v>
      </c>
      <c r="C578" s="52"/>
      <c r="D578" s="57"/>
      <c r="E578" s="52"/>
      <c r="F578" s="57"/>
      <c r="G578" s="52"/>
      <c r="H578" s="57"/>
      <c r="I578" s="52"/>
      <c r="J578" s="31"/>
      <c r="K578" s="5"/>
      <c r="L578" s="5"/>
      <c r="M578" s="5"/>
      <c r="N578" s="5"/>
      <c r="O578" s="5"/>
      <c r="P578" s="5"/>
      <c r="Q578" s="5"/>
    </row>
    <row r="579" spans="1:16384" s="4" customFormat="1" ht="39.75" customHeight="1">
      <c r="A579" s="45" t="s">
        <v>294</v>
      </c>
      <c r="B579" s="78" t="s">
        <v>615</v>
      </c>
      <c r="C579" s="52"/>
      <c r="D579" s="57"/>
      <c r="E579" s="52"/>
      <c r="F579" s="57"/>
      <c r="G579" s="52"/>
      <c r="H579" s="57"/>
      <c r="I579" s="52"/>
      <c r="J579" s="31"/>
      <c r="K579" s="5"/>
      <c r="L579" s="5"/>
      <c r="M579" s="5"/>
      <c r="N579" s="5"/>
      <c r="O579" s="5"/>
      <c r="P579" s="5"/>
      <c r="Q579" s="5"/>
    </row>
    <row r="580" spans="1:16384" s="4" customFormat="1" ht="45.75" customHeight="1">
      <c r="A580" s="45" t="s">
        <v>295</v>
      </c>
      <c r="B580" s="78" t="s">
        <v>622</v>
      </c>
      <c r="C580" s="52"/>
      <c r="D580" s="57"/>
      <c r="E580" s="52"/>
      <c r="F580" s="57"/>
      <c r="G580" s="52"/>
      <c r="H580" s="57"/>
      <c r="I580" s="52">
        <f t="shared" ref="I580:I585" si="18">C580+E580+G580</f>
        <v>0</v>
      </c>
      <c r="J580" s="31"/>
      <c r="K580" s="5"/>
      <c r="L580" s="5"/>
      <c r="M580" s="5"/>
      <c r="N580" s="5"/>
      <c r="O580" s="5"/>
      <c r="P580" s="5"/>
      <c r="Q580" s="5"/>
    </row>
    <row r="581" spans="1:16384" s="4" customFormat="1" ht="36.75" customHeight="1">
      <c r="A581" s="45" t="s">
        <v>296</v>
      </c>
      <c r="B581" s="78" t="s">
        <v>623</v>
      </c>
      <c r="C581" s="52"/>
      <c r="D581" s="57"/>
      <c r="E581" s="52"/>
      <c r="F581" s="57"/>
      <c r="G581" s="52"/>
      <c r="H581" s="57"/>
      <c r="I581" s="52">
        <f t="shared" si="18"/>
        <v>0</v>
      </c>
      <c r="J581" s="31"/>
      <c r="K581" s="5"/>
      <c r="L581" s="5"/>
      <c r="M581" s="5"/>
      <c r="N581" s="5"/>
      <c r="O581" s="5"/>
      <c r="P581" s="5"/>
      <c r="Q581" s="5"/>
    </row>
    <row r="582" spans="1:16384" s="4" customFormat="1" ht="41.25" customHeight="1">
      <c r="A582" s="45" t="s">
        <v>297</v>
      </c>
      <c r="B582" s="78" t="s">
        <v>621</v>
      </c>
      <c r="C582" s="84"/>
      <c r="D582" s="84"/>
      <c r="E582" s="84"/>
      <c r="F582" s="84"/>
      <c r="G582" s="84"/>
      <c r="H582" s="84"/>
      <c r="I582" s="52">
        <f t="shared" si="18"/>
        <v>0</v>
      </c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8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8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8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8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84"/>
      <c r="DH582" s="84"/>
      <c r="DI582" s="84"/>
      <c r="DJ582" s="84"/>
      <c r="DK582" s="84"/>
      <c r="DL582" s="84"/>
      <c r="DM582" s="84"/>
      <c r="DN582" s="84"/>
      <c r="DO582" s="84"/>
      <c r="DP582" s="84"/>
      <c r="DQ582" s="84"/>
      <c r="DR582" s="84"/>
      <c r="DS582" s="84"/>
      <c r="DT582" s="84"/>
      <c r="DU582" s="84"/>
      <c r="DV582" s="84"/>
      <c r="DW582" s="84"/>
      <c r="DX582" s="84"/>
      <c r="DY582" s="84"/>
      <c r="DZ582" s="84"/>
      <c r="EA582" s="84"/>
      <c r="EB582" s="84"/>
      <c r="EC582" s="84"/>
      <c r="ED582" s="84"/>
      <c r="EE582" s="84"/>
      <c r="EF582" s="84"/>
      <c r="EG582" s="84"/>
      <c r="EH582" s="84"/>
      <c r="EI582" s="84"/>
      <c r="EJ582" s="84"/>
      <c r="EK582" s="84"/>
      <c r="EL582" s="84"/>
      <c r="EM582" s="84"/>
      <c r="EN582" s="84"/>
      <c r="EO582" s="84"/>
      <c r="EP582" s="84"/>
      <c r="EQ582" s="84"/>
      <c r="ER582" s="84"/>
      <c r="ES582" s="84"/>
      <c r="ET582" s="84"/>
      <c r="EU582" s="84"/>
      <c r="EV582" s="84"/>
      <c r="EW582" s="84"/>
      <c r="EX582" s="84"/>
      <c r="EY582" s="84"/>
      <c r="EZ582" s="84"/>
      <c r="FA582" s="84"/>
      <c r="FB582" s="84"/>
      <c r="FC582" s="84"/>
      <c r="FD582" s="84"/>
      <c r="FE582" s="84"/>
      <c r="FF582" s="84"/>
      <c r="FG582" s="84"/>
      <c r="FH582" s="84"/>
      <c r="FI582" s="84"/>
      <c r="FJ582" s="84"/>
      <c r="FK582" s="84"/>
      <c r="FL582" s="84"/>
      <c r="FM582" s="84"/>
      <c r="FN582" s="84"/>
      <c r="FO582" s="84"/>
      <c r="FP582" s="84"/>
      <c r="FQ582" s="84"/>
      <c r="FR582" s="84"/>
      <c r="FS582" s="84"/>
      <c r="FT582" s="84"/>
      <c r="FU582" s="84"/>
      <c r="FV582" s="84"/>
      <c r="FW582" s="84"/>
      <c r="FX582" s="84"/>
      <c r="FY582" s="84"/>
      <c r="FZ582" s="84"/>
      <c r="GA582" s="84"/>
      <c r="GB582" s="84"/>
      <c r="GC582" s="84"/>
      <c r="GD582" s="84"/>
      <c r="GE582" s="84"/>
      <c r="GF582" s="84"/>
      <c r="GG582" s="84"/>
      <c r="GH582" s="84"/>
      <c r="GI582" s="84"/>
      <c r="GJ582" s="84"/>
      <c r="GK582" s="84"/>
      <c r="GL582" s="84"/>
      <c r="GM582" s="84"/>
      <c r="GN582" s="84"/>
      <c r="GO582" s="84"/>
      <c r="GP582" s="84"/>
      <c r="GQ582" s="84"/>
      <c r="GR582" s="84"/>
      <c r="GS582" s="84"/>
      <c r="GT582" s="84"/>
      <c r="GU582" s="84"/>
      <c r="GV582" s="84"/>
      <c r="GW582" s="84"/>
      <c r="GX582" s="84"/>
      <c r="GY582" s="84"/>
      <c r="GZ582" s="84"/>
      <c r="HA582" s="84"/>
      <c r="HB582" s="84"/>
      <c r="HC582" s="84"/>
      <c r="HD582" s="84"/>
      <c r="HE582" s="84"/>
      <c r="HF582" s="84"/>
      <c r="HG582" s="84"/>
      <c r="HH582" s="84"/>
      <c r="HI582" s="84"/>
      <c r="HJ582" s="84"/>
      <c r="HK582" s="84"/>
      <c r="HL582" s="84"/>
      <c r="HM582" s="84"/>
      <c r="HN582" s="84"/>
      <c r="HO582" s="84"/>
      <c r="HP582" s="84"/>
      <c r="HQ582" s="84"/>
      <c r="HR582" s="84"/>
      <c r="HS582" s="84"/>
      <c r="HT582" s="84"/>
      <c r="HU582" s="84"/>
      <c r="HV582" s="84"/>
      <c r="HW582" s="84"/>
      <c r="HX582" s="84"/>
      <c r="HY582" s="84"/>
      <c r="HZ582" s="84"/>
      <c r="IA582" s="84"/>
      <c r="IB582" s="84"/>
      <c r="IC582" s="84"/>
      <c r="ID582" s="84"/>
      <c r="IE582" s="84"/>
      <c r="IF582" s="84"/>
      <c r="IG582" s="84"/>
      <c r="IH582" s="84"/>
      <c r="II582" s="84"/>
      <c r="IJ582" s="84"/>
      <c r="IK582" s="84"/>
      <c r="IL582" s="84"/>
      <c r="IM582" s="84"/>
      <c r="IN582" s="84"/>
      <c r="IO582" s="84"/>
      <c r="IP582" s="84"/>
      <c r="IQ582" s="84"/>
      <c r="IR582" s="84"/>
      <c r="IS582" s="84"/>
      <c r="IT582" s="84"/>
      <c r="IU582" s="84"/>
      <c r="IV582" s="84"/>
      <c r="IW582" s="84"/>
      <c r="IX582" s="84"/>
      <c r="IY582" s="84"/>
      <c r="IZ582" s="84"/>
      <c r="JA582" s="84"/>
      <c r="JB582" s="84"/>
      <c r="JC582" s="84"/>
      <c r="JD582" s="84"/>
      <c r="JE582" s="84"/>
      <c r="JF582" s="84"/>
      <c r="JG582" s="84"/>
      <c r="JH582" s="84"/>
      <c r="JI582" s="84"/>
      <c r="JJ582" s="84"/>
      <c r="JK582" s="84"/>
      <c r="JL582" s="84"/>
      <c r="JM582" s="84"/>
      <c r="JN582" s="84"/>
      <c r="JO582" s="84"/>
      <c r="JP582" s="84"/>
      <c r="JQ582" s="84"/>
      <c r="JR582" s="84"/>
      <c r="JS582" s="84"/>
      <c r="JT582" s="84"/>
      <c r="JU582" s="84"/>
      <c r="JV582" s="84"/>
      <c r="JW582" s="84"/>
      <c r="JX582" s="84"/>
      <c r="JY582" s="84"/>
      <c r="JZ582" s="84"/>
      <c r="KA582" s="84"/>
      <c r="KB582" s="84"/>
      <c r="KC582" s="84"/>
      <c r="KD582" s="84"/>
      <c r="KE582" s="84"/>
      <c r="KF582" s="84"/>
      <c r="KG582" s="84"/>
      <c r="KH582" s="84"/>
      <c r="KI582" s="84"/>
      <c r="KJ582" s="84"/>
      <c r="KK582" s="84"/>
      <c r="KL582" s="84"/>
      <c r="KM582" s="84"/>
      <c r="KN582" s="84"/>
      <c r="KO582" s="84"/>
      <c r="KP582" s="84"/>
      <c r="KQ582" s="84"/>
      <c r="KR582" s="84"/>
      <c r="KS582" s="84"/>
      <c r="KT582" s="84"/>
      <c r="KU582" s="84"/>
      <c r="KV582" s="84"/>
      <c r="KW582" s="84"/>
      <c r="KX582" s="84"/>
      <c r="KY582" s="84"/>
      <c r="KZ582" s="84"/>
      <c r="LA582" s="84"/>
      <c r="LB582" s="84"/>
      <c r="LC582" s="84"/>
      <c r="LD582" s="84"/>
      <c r="LE582" s="84"/>
      <c r="LF582" s="84"/>
      <c r="LG582" s="84"/>
      <c r="LH582" s="84"/>
      <c r="LI582" s="84"/>
      <c r="LJ582" s="84"/>
      <c r="LK582" s="84"/>
      <c r="LL582" s="84"/>
      <c r="LM582" s="84"/>
      <c r="LN582" s="84"/>
      <c r="LO582" s="84"/>
      <c r="LP582" s="84"/>
      <c r="LQ582" s="84"/>
      <c r="LR582" s="84"/>
      <c r="LS582" s="84"/>
      <c r="LT582" s="84"/>
      <c r="LU582" s="84"/>
      <c r="LV582" s="84"/>
      <c r="LW582" s="84"/>
      <c r="LX582" s="84"/>
      <c r="LY582" s="84"/>
      <c r="LZ582" s="84"/>
      <c r="MA582" s="84"/>
      <c r="MB582" s="84"/>
      <c r="MC582" s="84"/>
      <c r="MD582" s="84"/>
      <c r="ME582" s="84"/>
      <c r="MF582" s="84"/>
      <c r="MG582" s="84"/>
      <c r="MH582" s="84"/>
      <c r="MI582" s="84"/>
      <c r="MJ582" s="84"/>
      <c r="MK582" s="84"/>
      <c r="ML582" s="84"/>
      <c r="MM582" s="84"/>
      <c r="MN582" s="84"/>
      <c r="MO582" s="84"/>
      <c r="MP582" s="84"/>
      <c r="MQ582" s="84"/>
      <c r="MR582" s="84"/>
      <c r="MS582" s="84"/>
      <c r="MT582" s="84"/>
      <c r="MU582" s="84"/>
      <c r="MV582" s="84"/>
      <c r="MW582" s="84"/>
      <c r="MX582" s="84"/>
      <c r="MY582" s="84"/>
      <c r="MZ582" s="84"/>
      <c r="NA582" s="84"/>
      <c r="NB582" s="84"/>
      <c r="NC582" s="84"/>
      <c r="ND582" s="84"/>
      <c r="NE582" s="84"/>
      <c r="NF582" s="84"/>
      <c r="NG582" s="84"/>
      <c r="NH582" s="84"/>
      <c r="NI582" s="84"/>
      <c r="NJ582" s="84"/>
      <c r="NK582" s="84"/>
      <c r="NL582" s="84"/>
      <c r="NM582" s="84"/>
      <c r="NN582" s="84"/>
      <c r="NO582" s="84"/>
      <c r="NP582" s="84"/>
      <c r="NQ582" s="84"/>
      <c r="NR582" s="84"/>
      <c r="NS582" s="84"/>
      <c r="NT582" s="84"/>
      <c r="NU582" s="84"/>
      <c r="NV582" s="84"/>
      <c r="NW582" s="84"/>
      <c r="NX582" s="84"/>
      <c r="NY582" s="84"/>
      <c r="NZ582" s="84"/>
      <c r="OA582" s="84"/>
      <c r="OB582" s="84"/>
      <c r="OC582" s="84"/>
      <c r="OD582" s="84"/>
      <c r="OE582" s="84"/>
      <c r="OF582" s="84"/>
      <c r="OG582" s="84"/>
      <c r="OH582" s="84"/>
      <c r="OI582" s="84"/>
      <c r="OJ582" s="84"/>
      <c r="OK582" s="84"/>
      <c r="OL582" s="84"/>
      <c r="OM582" s="84"/>
      <c r="ON582" s="84"/>
      <c r="OO582" s="84"/>
      <c r="OP582" s="84"/>
      <c r="OQ582" s="84"/>
      <c r="OR582" s="84"/>
      <c r="OS582" s="84"/>
      <c r="OT582" s="84"/>
      <c r="OU582" s="84"/>
      <c r="OV582" s="84"/>
      <c r="OW582" s="84"/>
      <c r="OX582" s="84"/>
      <c r="OY582" s="84"/>
      <c r="OZ582" s="84"/>
      <c r="PA582" s="84"/>
      <c r="PB582" s="84"/>
      <c r="PC582" s="84"/>
      <c r="PD582" s="84"/>
      <c r="PE582" s="84"/>
      <c r="PF582" s="84"/>
      <c r="PG582" s="84"/>
      <c r="PH582" s="84"/>
      <c r="PI582" s="84"/>
      <c r="PJ582" s="84"/>
      <c r="PK582" s="84"/>
      <c r="PL582" s="84"/>
      <c r="PM582" s="84"/>
      <c r="PN582" s="84"/>
      <c r="PO582" s="84"/>
      <c r="PP582" s="84"/>
      <c r="PQ582" s="84"/>
      <c r="PR582" s="84"/>
      <c r="PS582" s="84"/>
      <c r="PT582" s="84"/>
      <c r="PU582" s="84"/>
      <c r="PV582" s="84"/>
      <c r="PW582" s="84"/>
      <c r="PX582" s="84"/>
      <c r="PY582" s="84"/>
      <c r="PZ582" s="84"/>
      <c r="QA582" s="84"/>
      <c r="QB582" s="84"/>
      <c r="QC582" s="84"/>
      <c r="QD582" s="84"/>
      <c r="QE582" s="84"/>
      <c r="QF582" s="84"/>
      <c r="QG582" s="84"/>
      <c r="QH582" s="84"/>
      <c r="QI582" s="84"/>
      <c r="QJ582" s="84"/>
      <c r="QK582" s="84"/>
      <c r="QL582" s="84"/>
      <c r="QM582" s="84"/>
      <c r="QN582" s="84"/>
      <c r="QO582" s="84"/>
      <c r="QP582" s="84"/>
      <c r="QQ582" s="84"/>
      <c r="QR582" s="84"/>
      <c r="QS582" s="84"/>
      <c r="QT582" s="84"/>
      <c r="QU582" s="84"/>
      <c r="QV582" s="84"/>
      <c r="QW582" s="84"/>
      <c r="QX582" s="84"/>
      <c r="QY582" s="84"/>
      <c r="QZ582" s="84"/>
      <c r="RA582" s="84"/>
      <c r="RB582" s="84"/>
      <c r="RC582" s="84"/>
      <c r="RD582" s="84"/>
      <c r="RE582" s="84"/>
      <c r="RF582" s="84"/>
      <c r="RG582" s="84"/>
      <c r="RH582" s="84"/>
      <c r="RI582" s="84"/>
      <c r="RJ582" s="84"/>
      <c r="RK582" s="84"/>
      <c r="RL582" s="84"/>
      <c r="RM582" s="84"/>
      <c r="RN582" s="84"/>
      <c r="RO582" s="84"/>
      <c r="RP582" s="84"/>
      <c r="RQ582" s="84"/>
      <c r="RR582" s="84"/>
      <c r="RS582" s="84"/>
      <c r="RT582" s="84"/>
      <c r="RU582" s="84"/>
      <c r="RV582" s="84"/>
      <c r="RW582" s="84"/>
      <c r="RX582" s="84"/>
      <c r="RY582" s="84"/>
      <c r="RZ582" s="84"/>
      <c r="SA582" s="84"/>
      <c r="SB582" s="84"/>
      <c r="SC582" s="84"/>
      <c r="SD582" s="84"/>
      <c r="SE582" s="84"/>
      <c r="SF582" s="84"/>
      <c r="SG582" s="84"/>
      <c r="SH582" s="84"/>
      <c r="SI582" s="84"/>
      <c r="SJ582" s="84"/>
      <c r="SK582" s="84"/>
      <c r="SL582" s="84"/>
      <c r="SM582" s="84"/>
      <c r="SN582" s="84"/>
      <c r="SO582" s="84"/>
      <c r="SP582" s="84"/>
      <c r="SQ582" s="84"/>
      <c r="SR582" s="84"/>
      <c r="SS582" s="84"/>
      <c r="ST582" s="84"/>
      <c r="SU582" s="84"/>
      <c r="SV582" s="84"/>
      <c r="SW582" s="84"/>
      <c r="SX582" s="84"/>
      <c r="SY582" s="84"/>
      <c r="SZ582" s="84"/>
      <c r="TA582" s="84"/>
      <c r="TB582" s="84"/>
      <c r="TC582" s="84"/>
      <c r="TD582" s="84"/>
      <c r="TE582" s="84"/>
      <c r="TF582" s="84"/>
      <c r="TG582" s="84"/>
      <c r="TH582" s="84"/>
      <c r="TI582" s="84"/>
      <c r="TJ582" s="84"/>
      <c r="TK582" s="84"/>
      <c r="TL582" s="84"/>
      <c r="TM582" s="84"/>
      <c r="TN582" s="84"/>
      <c r="TO582" s="84"/>
      <c r="TP582" s="84"/>
      <c r="TQ582" s="84"/>
      <c r="TR582" s="84"/>
      <c r="TS582" s="84"/>
      <c r="TT582" s="84"/>
      <c r="TU582" s="84"/>
      <c r="TV582" s="84"/>
      <c r="TW582" s="84"/>
      <c r="TX582" s="84"/>
      <c r="TY582" s="84"/>
      <c r="TZ582" s="84"/>
      <c r="UA582" s="84"/>
      <c r="UB582" s="84"/>
      <c r="UC582" s="84"/>
      <c r="UD582" s="84"/>
      <c r="UE582" s="84"/>
      <c r="UF582" s="84"/>
      <c r="UG582" s="84"/>
      <c r="UH582" s="84"/>
      <c r="UI582" s="84"/>
      <c r="UJ582" s="84"/>
      <c r="UK582" s="84"/>
      <c r="UL582" s="84"/>
      <c r="UM582" s="84"/>
      <c r="UN582" s="84"/>
      <c r="UO582" s="84"/>
      <c r="UP582" s="84"/>
      <c r="UQ582" s="84"/>
      <c r="UR582" s="84"/>
      <c r="US582" s="84"/>
      <c r="UT582" s="84"/>
      <c r="UU582" s="84"/>
      <c r="UV582" s="84"/>
      <c r="UW582" s="84"/>
      <c r="UX582" s="84"/>
      <c r="UY582" s="84"/>
      <c r="UZ582" s="84"/>
      <c r="VA582" s="84"/>
      <c r="VB582" s="84"/>
      <c r="VC582" s="84"/>
      <c r="VD582" s="84"/>
      <c r="VE582" s="84"/>
      <c r="VF582" s="84"/>
      <c r="VG582" s="84"/>
      <c r="VH582" s="84"/>
      <c r="VI582" s="84"/>
      <c r="VJ582" s="84"/>
      <c r="VK582" s="84"/>
      <c r="VL582" s="84"/>
      <c r="VM582" s="84"/>
      <c r="VN582" s="84"/>
      <c r="VO582" s="84"/>
      <c r="VP582" s="84"/>
      <c r="VQ582" s="84"/>
      <c r="VR582" s="84"/>
      <c r="VS582" s="84"/>
      <c r="VT582" s="84"/>
      <c r="VU582" s="84"/>
      <c r="VV582" s="84"/>
      <c r="VW582" s="84"/>
      <c r="VX582" s="84"/>
      <c r="VY582" s="84"/>
      <c r="VZ582" s="84"/>
      <c r="WA582" s="84"/>
      <c r="WB582" s="84"/>
      <c r="WC582" s="84"/>
      <c r="WD582" s="84"/>
      <c r="WE582" s="84"/>
      <c r="WF582" s="84"/>
      <c r="WG582" s="84"/>
      <c r="WH582" s="84"/>
      <c r="WI582" s="84"/>
      <c r="WJ582" s="84"/>
      <c r="WK582" s="84"/>
      <c r="WL582" s="84"/>
      <c r="WM582" s="84"/>
      <c r="WN582" s="84"/>
      <c r="WO582" s="84"/>
      <c r="WP582" s="84"/>
      <c r="WQ582" s="84"/>
      <c r="WR582" s="84"/>
      <c r="WS582" s="84"/>
      <c r="WT582" s="84"/>
      <c r="WU582" s="84"/>
      <c r="WV582" s="84"/>
      <c r="WW582" s="84"/>
      <c r="WX582" s="84"/>
      <c r="WY582" s="84"/>
      <c r="WZ582" s="84"/>
      <c r="XA582" s="84"/>
      <c r="XB582" s="84"/>
      <c r="XC582" s="84"/>
      <c r="XD582" s="84"/>
      <c r="XE582" s="84"/>
      <c r="XF582" s="84"/>
      <c r="XG582" s="84"/>
      <c r="XH582" s="84"/>
      <c r="XI582" s="84"/>
      <c r="XJ582" s="84"/>
      <c r="XK582" s="84"/>
      <c r="XL582" s="84"/>
      <c r="XM582" s="84"/>
      <c r="XN582" s="84"/>
      <c r="XO582" s="84"/>
      <c r="XP582" s="84"/>
      <c r="XQ582" s="84"/>
      <c r="XR582" s="84"/>
      <c r="XS582" s="84"/>
      <c r="XT582" s="84"/>
      <c r="XU582" s="84"/>
      <c r="XV582" s="84"/>
      <c r="XW582" s="84"/>
      <c r="XX582" s="84"/>
      <c r="XY582" s="84"/>
      <c r="XZ582" s="84"/>
      <c r="YA582" s="84"/>
      <c r="YB582" s="84"/>
      <c r="YC582" s="84"/>
      <c r="YD582" s="84"/>
      <c r="YE582" s="84"/>
      <c r="YF582" s="84"/>
      <c r="YG582" s="84"/>
      <c r="YH582" s="84"/>
      <c r="YI582" s="84"/>
      <c r="YJ582" s="84"/>
      <c r="YK582" s="84"/>
      <c r="YL582" s="84"/>
      <c r="YM582" s="84"/>
      <c r="YN582" s="84"/>
      <c r="YO582" s="84"/>
      <c r="YP582" s="84"/>
      <c r="YQ582" s="84"/>
      <c r="YR582" s="84"/>
      <c r="YS582" s="84"/>
      <c r="YT582" s="84"/>
      <c r="YU582" s="84"/>
      <c r="YV582" s="84"/>
      <c r="YW582" s="84"/>
      <c r="YX582" s="84"/>
      <c r="YY582" s="84"/>
      <c r="YZ582" s="84"/>
      <c r="ZA582" s="84"/>
      <c r="ZB582" s="84"/>
      <c r="ZC582" s="84"/>
      <c r="ZD582" s="84"/>
      <c r="ZE582" s="84"/>
      <c r="ZF582" s="84"/>
      <c r="ZG582" s="84"/>
      <c r="ZH582" s="84"/>
      <c r="ZI582" s="84"/>
      <c r="ZJ582" s="84"/>
      <c r="ZK582" s="84"/>
      <c r="ZL582" s="84"/>
      <c r="ZM582" s="84"/>
      <c r="ZN582" s="84"/>
      <c r="ZO582" s="84"/>
      <c r="ZP582" s="84"/>
      <c r="ZQ582" s="84"/>
      <c r="ZR582" s="84"/>
      <c r="ZS582" s="84"/>
      <c r="ZT582" s="84"/>
      <c r="ZU582" s="84"/>
      <c r="ZV582" s="84"/>
      <c r="ZW582" s="84"/>
      <c r="ZX582" s="84"/>
      <c r="ZY582" s="84"/>
      <c r="ZZ582" s="84"/>
      <c r="AAA582" s="84"/>
      <c r="AAB582" s="84"/>
      <c r="AAC582" s="84"/>
      <c r="AAD582" s="84"/>
      <c r="AAE582" s="84"/>
      <c r="AAF582" s="84"/>
      <c r="AAG582" s="84"/>
      <c r="AAH582" s="84"/>
      <c r="AAI582" s="84"/>
      <c r="AAJ582" s="84"/>
      <c r="AAK582" s="84"/>
      <c r="AAL582" s="84"/>
      <c r="AAM582" s="84"/>
      <c r="AAN582" s="84"/>
      <c r="AAO582" s="84"/>
      <c r="AAP582" s="84"/>
      <c r="AAQ582" s="84"/>
      <c r="AAR582" s="84"/>
      <c r="AAS582" s="84"/>
      <c r="AAT582" s="84"/>
      <c r="AAU582" s="84"/>
      <c r="AAV582" s="84"/>
      <c r="AAW582" s="84"/>
      <c r="AAX582" s="84"/>
      <c r="AAY582" s="84"/>
      <c r="AAZ582" s="84"/>
      <c r="ABA582" s="84"/>
      <c r="ABB582" s="84"/>
      <c r="ABC582" s="84"/>
      <c r="ABD582" s="84"/>
      <c r="ABE582" s="84"/>
      <c r="ABF582" s="84"/>
      <c r="ABG582" s="84"/>
      <c r="ABH582" s="84"/>
      <c r="ABI582" s="84"/>
      <c r="ABJ582" s="84"/>
      <c r="ABK582" s="84"/>
      <c r="ABL582" s="84"/>
      <c r="ABM582" s="84"/>
      <c r="ABN582" s="84"/>
      <c r="ABO582" s="84"/>
      <c r="ABP582" s="84"/>
      <c r="ABQ582" s="84"/>
      <c r="ABR582" s="84"/>
      <c r="ABS582" s="84"/>
      <c r="ABT582" s="84"/>
      <c r="ABU582" s="84"/>
      <c r="ABV582" s="84"/>
      <c r="ABW582" s="84"/>
      <c r="ABX582" s="84"/>
      <c r="ABY582" s="84"/>
      <c r="ABZ582" s="84"/>
      <c r="ACA582" s="84"/>
      <c r="ACB582" s="84"/>
      <c r="ACC582" s="84"/>
      <c r="ACD582" s="84"/>
      <c r="ACE582" s="84"/>
      <c r="ACF582" s="84"/>
      <c r="ACG582" s="84"/>
      <c r="ACH582" s="84"/>
      <c r="ACI582" s="84"/>
      <c r="ACJ582" s="84"/>
      <c r="ACK582" s="84"/>
      <c r="ACL582" s="84"/>
      <c r="ACM582" s="84"/>
      <c r="ACN582" s="84"/>
      <c r="ACO582" s="84"/>
      <c r="ACP582" s="84"/>
      <c r="ACQ582" s="84"/>
      <c r="ACR582" s="84"/>
      <c r="ACS582" s="84"/>
      <c r="ACT582" s="84"/>
      <c r="ACU582" s="84"/>
      <c r="ACV582" s="84"/>
      <c r="ACW582" s="84"/>
      <c r="ACX582" s="84"/>
      <c r="ACY582" s="84"/>
      <c r="ACZ582" s="84"/>
      <c r="ADA582" s="84"/>
      <c r="ADB582" s="84"/>
      <c r="ADC582" s="84"/>
      <c r="ADD582" s="84"/>
      <c r="ADE582" s="84"/>
      <c r="ADF582" s="84"/>
      <c r="ADG582" s="84"/>
      <c r="ADH582" s="84"/>
      <c r="ADI582" s="84"/>
      <c r="ADJ582" s="84"/>
      <c r="ADK582" s="84"/>
      <c r="ADL582" s="84"/>
      <c r="ADM582" s="84"/>
      <c r="ADN582" s="84"/>
      <c r="ADO582" s="84"/>
      <c r="ADP582" s="84"/>
      <c r="ADQ582" s="84"/>
      <c r="ADR582" s="84"/>
      <c r="ADS582" s="84"/>
      <c r="ADT582" s="84"/>
      <c r="ADU582" s="84"/>
      <c r="ADV582" s="84"/>
      <c r="ADW582" s="84"/>
      <c r="ADX582" s="84"/>
      <c r="ADY582" s="84"/>
      <c r="ADZ582" s="84"/>
      <c r="AEA582" s="84"/>
      <c r="AEB582" s="84"/>
      <c r="AEC582" s="84"/>
      <c r="AED582" s="84"/>
      <c r="AEE582" s="84"/>
      <c r="AEF582" s="84"/>
      <c r="AEG582" s="84"/>
      <c r="AEH582" s="84"/>
      <c r="AEI582" s="84"/>
      <c r="AEJ582" s="84"/>
      <c r="AEK582" s="84"/>
      <c r="AEL582" s="84"/>
      <c r="AEM582" s="84"/>
      <c r="AEN582" s="84"/>
      <c r="AEO582" s="84"/>
      <c r="AEP582" s="84"/>
      <c r="AEQ582" s="84"/>
      <c r="AER582" s="84"/>
      <c r="AES582" s="84"/>
      <c r="AET582" s="84"/>
      <c r="AEU582" s="84"/>
      <c r="AEV582" s="84"/>
      <c r="AEW582" s="84"/>
      <c r="AEX582" s="84"/>
      <c r="AEY582" s="84"/>
      <c r="AEZ582" s="84"/>
      <c r="AFA582" s="84"/>
      <c r="AFB582" s="84"/>
      <c r="AFC582" s="84"/>
      <c r="AFD582" s="84"/>
      <c r="AFE582" s="84"/>
      <c r="AFF582" s="84"/>
      <c r="AFG582" s="84"/>
      <c r="AFH582" s="84"/>
      <c r="AFI582" s="84"/>
      <c r="AFJ582" s="84"/>
      <c r="AFK582" s="84"/>
      <c r="AFL582" s="84"/>
      <c r="AFM582" s="84"/>
      <c r="AFN582" s="84"/>
      <c r="AFO582" s="84"/>
      <c r="AFP582" s="84"/>
      <c r="AFQ582" s="84"/>
      <c r="AFR582" s="84"/>
      <c r="AFS582" s="84"/>
      <c r="AFT582" s="84"/>
      <c r="AFU582" s="84"/>
      <c r="AFV582" s="84"/>
      <c r="AFW582" s="84"/>
      <c r="AFX582" s="84"/>
      <c r="AFY582" s="84"/>
      <c r="AFZ582" s="84"/>
      <c r="AGA582" s="84"/>
      <c r="AGB582" s="84"/>
      <c r="AGC582" s="84"/>
      <c r="AGD582" s="84"/>
      <c r="AGE582" s="84"/>
      <c r="AGF582" s="84"/>
      <c r="AGG582" s="84"/>
      <c r="AGH582" s="84"/>
      <c r="AGI582" s="84"/>
      <c r="AGJ582" s="84"/>
      <c r="AGK582" s="84"/>
      <c r="AGL582" s="84"/>
      <c r="AGM582" s="84"/>
      <c r="AGN582" s="84"/>
      <c r="AGO582" s="84"/>
      <c r="AGP582" s="84"/>
      <c r="AGQ582" s="84"/>
      <c r="AGR582" s="84"/>
      <c r="AGS582" s="84"/>
      <c r="AGT582" s="84"/>
      <c r="AGU582" s="84"/>
      <c r="AGV582" s="84"/>
      <c r="AGW582" s="84"/>
      <c r="AGX582" s="84"/>
      <c r="AGY582" s="84"/>
      <c r="AGZ582" s="84"/>
      <c r="AHA582" s="84"/>
      <c r="AHB582" s="84"/>
      <c r="AHC582" s="84"/>
      <c r="AHD582" s="84"/>
      <c r="AHE582" s="84"/>
      <c r="AHF582" s="84"/>
      <c r="AHG582" s="84"/>
      <c r="AHH582" s="84"/>
      <c r="AHI582" s="84"/>
      <c r="AHJ582" s="84"/>
      <c r="AHK582" s="84"/>
      <c r="AHL582" s="84"/>
      <c r="AHM582" s="84"/>
      <c r="AHN582" s="84"/>
      <c r="AHO582" s="84"/>
      <c r="AHP582" s="84"/>
      <c r="AHQ582" s="84"/>
      <c r="AHR582" s="84"/>
      <c r="AHS582" s="84"/>
      <c r="AHT582" s="84"/>
      <c r="AHU582" s="84"/>
      <c r="AHV582" s="84"/>
      <c r="AHW582" s="84"/>
      <c r="AHX582" s="84"/>
      <c r="AHY582" s="84"/>
      <c r="AHZ582" s="84"/>
      <c r="AIA582" s="84"/>
      <c r="AIB582" s="84"/>
      <c r="AIC582" s="84"/>
      <c r="AID582" s="84"/>
      <c r="AIE582" s="84"/>
      <c r="AIF582" s="84"/>
      <c r="AIG582" s="84"/>
      <c r="AIH582" s="84"/>
      <c r="AII582" s="84"/>
      <c r="AIJ582" s="84"/>
      <c r="AIK582" s="84"/>
      <c r="AIL582" s="84"/>
      <c r="AIM582" s="84"/>
      <c r="AIN582" s="84"/>
      <c r="AIO582" s="84"/>
      <c r="AIP582" s="84"/>
      <c r="AIQ582" s="84"/>
      <c r="AIR582" s="84"/>
      <c r="AIS582" s="84"/>
      <c r="AIT582" s="84"/>
      <c r="AIU582" s="84"/>
      <c r="AIV582" s="84"/>
      <c r="AIW582" s="84"/>
      <c r="AIX582" s="84"/>
      <c r="AIY582" s="84"/>
      <c r="AIZ582" s="84"/>
      <c r="AJA582" s="84"/>
      <c r="AJB582" s="84"/>
      <c r="AJC582" s="84"/>
      <c r="AJD582" s="84"/>
      <c r="AJE582" s="84"/>
      <c r="AJF582" s="84"/>
      <c r="AJG582" s="84"/>
      <c r="AJH582" s="84"/>
      <c r="AJI582" s="84"/>
      <c r="AJJ582" s="84"/>
      <c r="AJK582" s="84"/>
      <c r="AJL582" s="84"/>
      <c r="AJM582" s="84"/>
      <c r="AJN582" s="84"/>
      <c r="AJO582" s="84"/>
      <c r="AJP582" s="84"/>
      <c r="AJQ582" s="84"/>
      <c r="AJR582" s="84"/>
      <c r="AJS582" s="84"/>
      <c r="AJT582" s="84"/>
      <c r="AJU582" s="84"/>
      <c r="AJV582" s="84"/>
      <c r="AJW582" s="84"/>
      <c r="AJX582" s="84"/>
      <c r="AJY582" s="84"/>
      <c r="AJZ582" s="84"/>
      <c r="AKA582" s="84"/>
      <c r="AKB582" s="84"/>
      <c r="AKC582" s="84"/>
      <c r="AKD582" s="84"/>
      <c r="AKE582" s="84"/>
      <c r="AKF582" s="84"/>
      <c r="AKG582" s="84"/>
      <c r="AKH582" s="84"/>
      <c r="AKI582" s="84"/>
      <c r="AKJ582" s="84"/>
      <c r="AKK582" s="84"/>
      <c r="AKL582" s="84"/>
      <c r="AKM582" s="84"/>
      <c r="AKN582" s="84"/>
      <c r="AKO582" s="84"/>
      <c r="AKP582" s="84"/>
      <c r="AKQ582" s="84"/>
      <c r="AKR582" s="84"/>
      <c r="AKS582" s="84"/>
      <c r="AKT582" s="84"/>
      <c r="AKU582" s="84"/>
      <c r="AKV582" s="84"/>
      <c r="AKW582" s="84"/>
      <c r="AKX582" s="84"/>
      <c r="AKY582" s="84"/>
      <c r="AKZ582" s="84"/>
      <c r="ALA582" s="84"/>
      <c r="ALB582" s="84"/>
      <c r="ALC582" s="84"/>
      <c r="ALD582" s="84"/>
      <c r="ALE582" s="84"/>
      <c r="ALF582" s="84"/>
      <c r="ALG582" s="84"/>
      <c r="ALH582" s="84"/>
      <c r="ALI582" s="84"/>
      <c r="ALJ582" s="84"/>
      <c r="ALK582" s="84"/>
      <c r="ALL582" s="84"/>
      <c r="ALM582" s="84"/>
      <c r="ALN582" s="84"/>
      <c r="ALO582" s="84"/>
      <c r="ALP582" s="84"/>
      <c r="ALQ582" s="84"/>
      <c r="ALR582" s="84"/>
      <c r="ALS582" s="84"/>
      <c r="ALT582" s="84"/>
      <c r="ALU582" s="84"/>
      <c r="ALV582" s="84"/>
      <c r="ALW582" s="84"/>
      <c r="ALX582" s="84"/>
      <c r="ALY582" s="84"/>
      <c r="ALZ582" s="84"/>
      <c r="AMA582" s="84"/>
      <c r="AMB582" s="84"/>
      <c r="AMC582" s="84"/>
      <c r="AMD582" s="84"/>
      <c r="AME582" s="84"/>
      <c r="AMF582" s="84"/>
      <c r="AMG582" s="84"/>
      <c r="AMH582" s="84"/>
      <c r="AMI582" s="84"/>
      <c r="AMJ582" s="84"/>
      <c r="AMK582" s="84"/>
      <c r="AML582" s="84"/>
      <c r="AMM582" s="84"/>
      <c r="AMN582" s="84"/>
      <c r="AMO582" s="84"/>
      <c r="AMP582" s="84"/>
      <c r="AMQ582" s="84"/>
      <c r="AMR582" s="84"/>
      <c r="AMS582" s="84"/>
      <c r="AMT582" s="84"/>
      <c r="AMU582" s="84"/>
      <c r="AMV582" s="84"/>
      <c r="AMW582" s="84"/>
      <c r="AMX582" s="84"/>
      <c r="AMY582" s="84"/>
      <c r="AMZ582" s="84"/>
      <c r="ANA582" s="84"/>
      <c r="ANB582" s="84"/>
      <c r="ANC582" s="84"/>
      <c r="AND582" s="84"/>
      <c r="ANE582" s="84"/>
      <c r="ANF582" s="84"/>
      <c r="ANG582" s="84"/>
      <c r="ANH582" s="84"/>
      <c r="ANI582" s="84"/>
      <c r="ANJ582" s="84"/>
      <c r="ANK582" s="84"/>
      <c r="ANL582" s="84"/>
      <c r="ANM582" s="84"/>
      <c r="ANN582" s="84"/>
      <c r="ANO582" s="84"/>
      <c r="ANP582" s="84"/>
      <c r="ANQ582" s="84"/>
      <c r="ANR582" s="84"/>
      <c r="ANS582" s="84"/>
      <c r="ANT582" s="84"/>
      <c r="ANU582" s="84"/>
      <c r="ANV582" s="84"/>
      <c r="ANW582" s="84"/>
      <c r="ANX582" s="84"/>
      <c r="ANY582" s="84"/>
      <c r="ANZ582" s="84"/>
      <c r="AOA582" s="84"/>
      <c r="AOB582" s="84"/>
      <c r="AOC582" s="84"/>
      <c r="AOD582" s="84"/>
      <c r="AOE582" s="84"/>
      <c r="AOF582" s="84"/>
      <c r="AOG582" s="84"/>
      <c r="AOH582" s="84"/>
      <c r="AOI582" s="84"/>
      <c r="AOJ582" s="84"/>
      <c r="AOK582" s="84"/>
      <c r="AOL582" s="84"/>
      <c r="AOM582" s="84"/>
      <c r="AON582" s="84"/>
      <c r="AOO582" s="84"/>
      <c r="AOP582" s="84"/>
      <c r="AOQ582" s="84"/>
      <c r="AOR582" s="84"/>
      <c r="AOS582" s="84"/>
      <c r="AOT582" s="84"/>
      <c r="AOU582" s="84"/>
      <c r="AOV582" s="84"/>
      <c r="AOW582" s="84"/>
      <c r="AOX582" s="84"/>
      <c r="AOY582" s="84"/>
      <c r="AOZ582" s="84"/>
      <c r="APA582" s="84"/>
      <c r="APB582" s="84"/>
      <c r="APC582" s="84"/>
      <c r="APD582" s="84"/>
      <c r="APE582" s="84"/>
      <c r="APF582" s="84"/>
      <c r="APG582" s="84"/>
      <c r="APH582" s="84"/>
      <c r="API582" s="84"/>
      <c r="APJ582" s="84"/>
      <c r="APK582" s="84"/>
      <c r="APL582" s="84"/>
      <c r="APM582" s="84"/>
      <c r="APN582" s="84"/>
      <c r="APO582" s="84"/>
      <c r="APP582" s="84"/>
      <c r="APQ582" s="84"/>
      <c r="APR582" s="84"/>
      <c r="APS582" s="84"/>
      <c r="APT582" s="84"/>
      <c r="APU582" s="84"/>
      <c r="APV582" s="84"/>
      <c r="APW582" s="84"/>
      <c r="APX582" s="84"/>
      <c r="APY582" s="84"/>
      <c r="APZ582" s="84"/>
      <c r="AQA582" s="84"/>
      <c r="AQB582" s="84"/>
      <c r="AQC582" s="84"/>
      <c r="AQD582" s="84"/>
      <c r="AQE582" s="84"/>
      <c r="AQF582" s="84"/>
      <c r="AQG582" s="84"/>
      <c r="AQH582" s="84"/>
      <c r="AQI582" s="84"/>
      <c r="AQJ582" s="84"/>
      <c r="AQK582" s="84"/>
      <c r="AQL582" s="84"/>
      <c r="AQM582" s="84"/>
      <c r="AQN582" s="84"/>
      <c r="AQO582" s="84"/>
      <c r="AQP582" s="84"/>
      <c r="AQQ582" s="84"/>
      <c r="AQR582" s="84"/>
      <c r="AQS582" s="84"/>
      <c r="AQT582" s="84"/>
      <c r="AQU582" s="84"/>
      <c r="AQV582" s="84"/>
      <c r="AQW582" s="84"/>
      <c r="AQX582" s="84"/>
      <c r="AQY582" s="84"/>
      <c r="AQZ582" s="84"/>
      <c r="ARA582" s="84"/>
      <c r="ARB582" s="84"/>
      <c r="ARC582" s="84"/>
      <c r="ARD582" s="84"/>
      <c r="ARE582" s="84"/>
      <c r="ARF582" s="84"/>
      <c r="ARG582" s="84"/>
      <c r="ARH582" s="84"/>
      <c r="ARI582" s="84"/>
      <c r="ARJ582" s="84"/>
      <c r="ARK582" s="84"/>
      <c r="ARL582" s="84"/>
      <c r="ARM582" s="84"/>
      <c r="ARN582" s="84"/>
      <c r="ARO582" s="84"/>
      <c r="ARP582" s="84"/>
      <c r="ARQ582" s="84"/>
      <c r="ARR582" s="84"/>
      <c r="ARS582" s="84"/>
      <c r="ART582" s="84"/>
      <c r="ARU582" s="84"/>
      <c r="ARV582" s="84"/>
      <c r="ARW582" s="84"/>
      <c r="ARX582" s="84"/>
      <c r="ARY582" s="84"/>
      <c r="ARZ582" s="84"/>
      <c r="ASA582" s="84"/>
      <c r="ASB582" s="84"/>
      <c r="ASC582" s="84"/>
      <c r="ASD582" s="84"/>
      <c r="ASE582" s="84"/>
      <c r="ASF582" s="84"/>
      <c r="ASG582" s="84"/>
      <c r="ASH582" s="84"/>
      <c r="ASI582" s="84"/>
      <c r="ASJ582" s="84"/>
      <c r="ASK582" s="84"/>
      <c r="ASL582" s="84"/>
      <c r="ASM582" s="84"/>
      <c r="ASN582" s="84"/>
      <c r="ASO582" s="84"/>
      <c r="ASP582" s="84"/>
      <c r="ASQ582" s="84"/>
      <c r="ASR582" s="84"/>
      <c r="ASS582" s="84"/>
      <c r="AST582" s="84"/>
      <c r="ASU582" s="84"/>
      <c r="ASV582" s="84"/>
      <c r="ASW582" s="84"/>
      <c r="ASX582" s="84"/>
      <c r="ASY582" s="84"/>
      <c r="ASZ582" s="84"/>
      <c r="ATA582" s="84"/>
      <c r="ATB582" s="84"/>
      <c r="ATC582" s="84"/>
      <c r="ATD582" s="84"/>
      <c r="ATE582" s="84"/>
      <c r="ATF582" s="84"/>
      <c r="ATG582" s="84"/>
      <c r="ATH582" s="84"/>
      <c r="ATI582" s="84"/>
      <c r="ATJ582" s="84"/>
      <c r="ATK582" s="84"/>
      <c r="ATL582" s="84"/>
      <c r="ATM582" s="84"/>
      <c r="ATN582" s="84"/>
      <c r="ATO582" s="84"/>
      <c r="ATP582" s="84"/>
      <c r="ATQ582" s="84"/>
      <c r="ATR582" s="84"/>
      <c r="ATS582" s="84"/>
      <c r="ATT582" s="84"/>
      <c r="ATU582" s="84"/>
      <c r="ATV582" s="84"/>
      <c r="ATW582" s="84"/>
      <c r="ATX582" s="84"/>
      <c r="ATY582" s="84"/>
      <c r="ATZ582" s="84"/>
      <c r="AUA582" s="84"/>
      <c r="AUB582" s="84"/>
      <c r="AUC582" s="84"/>
      <c r="AUD582" s="84"/>
      <c r="AUE582" s="84"/>
      <c r="AUF582" s="84"/>
      <c r="AUG582" s="84"/>
      <c r="AUH582" s="84"/>
      <c r="AUI582" s="84"/>
      <c r="AUJ582" s="84"/>
      <c r="AUK582" s="84"/>
      <c r="AUL582" s="84"/>
      <c r="AUM582" s="84"/>
      <c r="AUN582" s="84"/>
      <c r="AUO582" s="84"/>
      <c r="AUP582" s="84"/>
      <c r="AUQ582" s="84"/>
      <c r="AUR582" s="84"/>
      <c r="AUS582" s="84"/>
      <c r="AUT582" s="84"/>
      <c r="AUU582" s="84"/>
      <c r="AUV582" s="84"/>
      <c r="AUW582" s="84"/>
      <c r="AUX582" s="84"/>
      <c r="AUY582" s="84"/>
      <c r="AUZ582" s="84"/>
      <c r="AVA582" s="84"/>
      <c r="AVB582" s="84"/>
      <c r="AVC582" s="84"/>
      <c r="AVD582" s="84"/>
      <c r="AVE582" s="84"/>
      <c r="AVF582" s="84"/>
      <c r="AVG582" s="84"/>
      <c r="AVH582" s="84"/>
      <c r="AVI582" s="84"/>
      <c r="AVJ582" s="84"/>
      <c r="AVK582" s="84"/>
      <c r="AVL582" s="84"/>
      <c r="AVM582" s="84"/>
      <c r="AVN582" s="84"/>
      <c r="AVO582" s="84"/>
      <c r="AVP582" s="84"/>
      <c r="AVQ582" s="84"/>
      <c r="AVR582" s="84"/>
      <c r="AVS582" s="84"/>
      <c r="AVT582" s="84"/>
      <c r="AVU582" s="84"/>
      <c r="AVV582" s="84"/>
      <c r="AVW582" s="84"/>
      <c r="AVX582" s="84"/>
      <c r="AVY582" s="84"/>
      <c r="AVZ582" s="84"/>
      <c r="AWA582" s="84"/>
      <c r="AWB582" s="84"/>
      <c r="AWC582" s="84"/>
      <c r="AWD582" s="84"/>
      <c r="AWE582" s="84"/>
      <c r="AWF582" s="84"/>
      <c r="AWG582" s="84"/>
      <c r="AWH582" s="84"/>
      <c r="AWI582" s="84"/>
      <c r="AWJ582" s="84"/>
      <c r="AWK582" s="84"/>
      <c r="AWL582" s="84"/>
      <c r="AWM582" s="84"/>
      <c r="AWN582" s="84"/>
      <c r="AWO582" s="84"/>
      <c r="AWP582" s="84"/>
      <c r="AWQ582" s="84"/>
      <c r="AWR582" s="84"/>
      <c r="AWS582" s="84"/>
      <c r="AWT582" s="84"/>
      <c r="AWU582" s="84"/>
      <c r="AWV582" s="84"/>
      <c r="AWW582" s="84"/>
      <c r="AWX582" s="84"/>
      <c r="AWY582" s="84"/>
      <c r="AWZ582" s="84"/>
      <c r="AXA582" s="84"/>
      <c r="AXB582" s="84"/>
      <c r="AXC582" s="84"/>
      <c r="AXD582" s="84"/>
      <c r="AXE582" s="84"/>
      <c r="AXF582" s="84"/>
      <c r="AXG582" s="84"/>
      <c r="AXH582" s="84"/>
      <c r="AXI582" s="84"/>
      <c r="AXJ582" s="84"/>
      <c r="AXK582" s="84"/>
      <c r="AXL582" s="84"/>
      <c r="AXM582" s="84"/>
      <c r="AXN582" s="84"/>
      <c r="AXO582" s="84"/>
      <c r="AXP582" s="84"/>
      <c r="AXQ582" s="84"/>
      <c r="AXR582" s="84"/>
      <c r="AXS582" s="84"/>
      <c r="AXT582" s="84"/>
      <c r="AXU582" s="84"/>
      <c r="AXV582" s="84"/>
      <c r="AXW582" s="84"/>
      <c r="AXX582" s="84"/>
      <c r="AXY582" s="84"/>
      <c r="AXZ582" s="84"/>
      <c r="AYA582" s="84"/>
      <c r="AYB582" s="84"/>
      <c r="AYC582" s="84"/>
      <c r="AYD582" s="84"/>
      <c r="AYE582" s="84"/>
      <c r="AYF582" s="84"/>
      <c r="AYG582" s="84"/>
      <c r="AYH582" s="84"/>
      <c r="AYI582" s="84"/>
      <c r="AYJ582" s="84"/>
      <c r="AYK582" s="84"/>
      <c r="AYL582" s="84"/>
      <c r="AYM582" s="84"/>
      <c r="AYN582" s="84"/>
      <c r="AYO582" s="84"/>
      <c r="AYP582" s="84"/>
      <c r="AYQ582" s="84"/>
      <c r="AYR582" s="84"/>
      <c r="AYS582" s="84"/>
      <c r="AYT582" s="84"/>
      <c r="AYU582" s="84"/>
      <c r="AYV582" s="84"/>
      <c r="AYW582" s="84"/>
      <c r="AYX582" s="84"/>
      <c r="AYY582" s="84"/>
      <c r="AYZ582" s="84"/>
      <c r="AZA582" s="84"/>
      <c r="AZB582" s="84"/>
      <c r="AZC582" s="84"/>
      <c r="AZD582" s="84"/>
      <c r="AZE582" s="84"/>
      <c r="AZF582" s="84"/>
      <c r="AZG582" s="84"/>
      <c r="AZH582" s="84"/>
      <c r="AZI582" s="84"/>
      <c r="AZJ582" s="84"/>
      <c r="AZK582" s="84"/>
      <c r="AZL582" s="84"/>
      <c r="AZM582" s="84"/>
      <c r="AZN582" s="84"/>
      <c r="AZO582" s="84"/>
      <c r="AZP582" s="84"/>
      <c r="AZQ582" s="84"/>
      <c r="AZR582" s="84"/>
      <c r="AZS582" s="84"/>
      <c r="AZT582" s="84"/>
      <c r="AZU582" s="84"/>
      <c r="AZV582" s="84"/>
      <c r="AZW582" s="84"/>
      <c r="AZX582" s="84"/>
      <c r="AZY582" s="84"/>
      <c r="AZZ582" s="84"/>
      <c r="BAA582" s="84"/>
      <c r="BAB582" s="84"/>
      <c r="BAC582" s="84"/>
      <c r="BAD582" s="84"/>
      <c r="BAE582" s="84"/>
      <c r="BAF582" s="84"/>
      <c r="BAG582" s="84"/>
      <c r="BAH582" s="84"/>
      <c r="BAI582" s="84"/>
      <c r="BAJ582" s="84"/>
      <c r="BAK582" s="84"/>
      <c r="BAL582" s="84"/>
      <c r="BAM582" s="84"/>
      <c r="BAN582" s="84"/>
      <c r="BAO582" s="84"/>
      <c r="BAP582" s="84"/>
      <c r="BAQ582" s="84"/>
      <c r="BAR582" s="84"/>
      <c r="BAS582" s="84"/>
      <c r="BAT582" s="84"/>
      <c r="BAU582" s="84"/>
      <c r="BAV582" s="84"/>
      <c r="BAW582" s="84"/>
      <c r="BAX582" s="84"/>
      <c r="BAY582" s="84"/>
      <c r="BAZ582" s="84"/>
      <c r="BBA582" s="84"/>
      <c r="BBB582" s="84"/>
      <c r="BBC582" s="84"/>
      <c r="BBD582" s="84"/>
      <c r="BBE582" s="84"/>
      <c r="BBF582" s="84"/>
      <c r="BBG582" s="84"/>
      <c r="BBH582" s="84"/>
      <c r="BBI582" s="84"/>
      <c r="BBJ582" s="84"/>
      <c r="BBK582" s="84"/>
      <c r="BBL582" s="84"/>
      <c r="BBM582" s="84"/>
      <c r="BBN582" s="84"/>
      <c r="BBO582" s="84"/>
      <c r="BBP582" s="84"/>
      <c r="BBQ582" s="84"/>
      <c r="BBR582" s="84"/>
      <c r="BBS582" s="84"/>
      <c r="BBT582" s="84"/>
      <c r="BBU582" s="84"/>
      <c r="BBV582" s="84"/>
      <c r="BBW582" s="84"/>
      <c r="BBX582" s="84"/>
      <c r="BBY582" s="84"/>
      <c r="BBZ582" s="84"/>
      <c r="BCA582" s="84"/>
      <c r="BCB582" s="84"/>
      <c r="BCC582" s="84"/>
      <c r="BCD582" s="84"/>
      <c r="BCE582" s="84"/>
      <c r="BCF582" s="84"/>
      <c r="BCG582" s="84"/>
      <c r="BCH582" s="84"/>
      <c r="BCI582" s="84"/>
      <c r="BCJ582" s="84"/>
      <c r="BCK582" s="84"/>
      <c r="BCL582" s="84"/>
      <c r="BCM582" s="84"/>
      <c r="BCN582" s="84"/>
      <c r="BCO582" s="84"/>
      <c r="BCP582" s="84"/>
      <c r="BCQ582" s="84"/>
      <c r="BCR582" s="84"/>
      <c r="BCS582" s="84"/>
      <c r="BCT582" s="84"/>
      <c r="BCU582" s="84"/>
      <c r="BCV582" s="84"/>
      <c r="BCW582" s="84"/>
      <c r="BCX582" s="84"/>
      <c r="BCY582" s="84"/>
      <c r="BCZ582" s="84"/>
      <c r="BDA582" s="84"/>
      <c r="BDB582" s="84"/>
      <c r="BDC582" s="84"/>
      <c r="BDD582" s="84"/>
      <c r="BDE582" s="84"/>
      <c r="BDF582" s="84"/>
      <c r="BDG582" s="84"/>
      <c r="BDH582" s="84"/>
      <c r="BDI582" s="84"/>
      <c r="BDJ582" s="84"/>
      <c r="BDK582" s="84"/>
      <c r="BDL582" s="84"/>
      <c r="BDM582" s="84"/>
      <c r="BDN582" s="84"/>
      <c r="BDO582" s="84"/>
      <c r="BDP582" s="84"/>
      <c r="BDQ582" s="84"/>
      <c r="BDR582" s="84"/>
      <c r="BDS582" s="84"/>
      <c r="BDT582" s="84"/>
      <c r="BDU582" s="84"/>
      <c r="BDV582" s="84"/>
      <c r="BDW582" s="84"/>
      <c r="BDX582" s="84"/>
      <c r="BDY582" s="84"/>
      <c r="BDZ582" s="84"/>
      <c r="BEA582" s="84"/>
      <c r="BEB582" s="84"/>
      <c r="BEC582" s="84"/>
      <c r="BED582" s="84"/>
      <c r="BEE582" s="84"/>
      <c r="BEF582" s="84"/>
      <c r="BEG582" s="84"/>
      <c r="BEH582" s="84"/>
      <c r="BEI582" s="84"/>
      <c r="BEJ582" s="84"/>
      <c r="BEK582" s="84"/>
      <c r="BEL582" s="84"/>
      <c r="BEM582" s="84"/>
      <c r="BEN582" s="84"/>
      <c r="BEO582" s="84"/>
      <c r="BEP582" s="84"/>
      <c r="BEQ582" s="84"/>
      <c r="BER582" s="84"/>
      <c r="BES582" s="84"/>
      <c r="BET582" s="84"/>
      <c r="BEU582" s="84"/>
      <c r="BEV582" s="84"/>
      <c r="BEW582" s="84"/>
      <c r="BEX582" s="84"/>
      <c r="BEY582" s="84"/>
      <c r="BEZ582" s="84"/>
      <c r="BFA582" s="84"/>
      <c r="BFB582" s="84"/>
      <c r="BFC582" s="84"/>
      <c r="BFD582" s="84"/>
      <c r="BFE582" s="84"/>
      <c r="BFF582" s="84"/>
      <c r="BFG582" s="84"/>
      <c r="BFH582" s="84"/>
      <c r="BFI582" s="84"/>
      <c r="BFJ582" s="84"/>
      <c r="BFK582" s="84"/>
      <c r="BFL582" s="84"/>
      <c r="BFM582" s="84"/>
      <c r="BFN582" s="84"/>
      <c r="BFO582" s="84"/>
      <c r="BFP582" s="84"/>
      <c r="BFQ582" s="84"/>
      <c r="BFR582" s="84"/>
      <c r="BFS582" s="84"/>
      <c r="BFT582" s="84"/>
      <c r="BFU582" s="84"/>
      <c r="BFV582" s="84"/>
      <c r="BFW582" s="84"/>
      <c r="BFX582" s="84"/>
      <c r="BFY582" s="84"/>
      <c r="BFZ582" s="84"/>
      <c r="BGA582" s="84"/>
      <c r="BGB582" s="84"/>
      <c r="BGC582" s="84"/>
      <c r="BGD582" s="84"/>
      <c r="BGE582" s="84"/>
      <c r="BGF582" s="84"/>
      <c r="BGG582" s="84"/>
      <c r="BGH582" s="84"/>
      <c r="BGI582" s="84"/>
      <c r="BGJ582" s="84"/>
      <c r="BGK582" s="84"/>
      <c r="BGL582" s="84"/>
      <c r="BGM582" s="84"/>
      <c r="BGN582" s="84"/>
      <c r="BGO582" s="84"/>
      <c r="BGP582" s="84"/>
      <c r="BGQ582" s="84"/>
      <c r="BGR582" s="84"/>
      <c r="BGS582" s="84"/>
      <c r="BGT582" s="84"/>
      <c r="BGU582" s="84"/>
      <c r="BGV582" s="84"/>
      <c r="BGW582" s="84"/>
      <c r="BGX582" s="84"/>
      <c r="BGY582" s="84"/>
      <c r="BGZ582" s="84"/>
      <c r="BHA582" s="84"/>
      <c r="BHB582" s="84"/>
      <c r="BHC582" s="84"/>
      <c r="BHD582" s="84"/>
      <c r="BHE582" s="84"/>
      <c r="BHF582" s="84"/>
      <c r="BHG582" s="84"/>
      <c r="BHH582" s="84"/>
      <c r="BHI582" s="84"/>
      <c r="BHJ582" s="84"/>
      <c r="BHK582" s="84"/>
      <c r="BHL582" s="84"/>
      <c r="BHM582" s="84"/>
      <c r="BHN582" s="84"/>
      <c r="BHO582" s="84"/>
      <c r="BHP582" s="84"/>
      <c r="BHQ582" s="84"/>
      <c r="BHR582" s="84"/>
      <c r="BHS582" s="84"/>
      <c r="BHT582" s="84"/>
      <c r="BHU582" s="84"/>
      <c r="BHV582" s="84"/>
      <c r="BHW582" s="84"/>
      <c r="BHX582" s="84"/>
      <c r="BHY582" s="84"/>
      <c r="BHZ582" s="84"/>
      <c r="BIA582" s="84"/>
      <c r="BIB582" s="84"/>
      <c r="BIC582" s="84"/>
      <c r="BID582" s="84"/>
      <c r="BIE582" s="84"/>
      <c r="BIF582" s="84"/>
      <c r="BIG582" s="84"/>
      <c r="BIH582" s="84"/>
      <c r="BII582" s="84"/>
      <c r="BIJ582" s="84"/>
      <c r="BIK582" s="84"/>
      <c r="BIL582" s="84"/>
      <c r="BIM582" s="84"/>
      <c r="BIN582" s="84"/>
      <c r="BIO582" s="84"/>
      <c r="BIP582" s="84"/>
      <c r="BIQ582" s="84"/>
      <c r="BIR582" s="84"/>
      <c r="BIS582" s="84"/>
      <c r="BIT582" s="84"/>
      <c r="BIU582" s="84"/>
      <c r="BIV582" s="84"/>
      <c r="BIW582" s="84"/>
      <c r="BIX582" s="84"/>
      <c r="BIY582" s="84"/>
      <c r="BIZ582" s="84"/>
      <c r="BJA582" s="84"/>
      <c r="BJB582" s="84"/>
      <c r="BJC582" s="84"/>
      <c r="BJD582" s="84"/>
      <c r="BJE582" s="84"/>
      <c r="BJF582" s="84"/>
      <c r="BJG582" s="84"/>
      <c r="BJH582" s="84"/>
      <c r="BJI582" s="84"/>
      <c r="BJJ582" s="84"/>
      <c r="BJK582" s="84"/>
      <c r="BJL582" s="84"/>
      <c r="BJM582" s="84"/>
      <c r="BJN582" s="84"/>
      <c r="BJO582" s="84"/>
      <c r="BJP582" s="84"/>
      <c r="BJQ582" s="84"/>
      <c r="BJR582" s="84"/>
      <c r="BJS582" s="84"/>
      <c r="BJT582" s="84"/>
      <c r="BJU582" s="84"/>
      <c r="BJV582" s="84"/>
      <c r="BJW582" s="84"/>
      <c r="BJX582" s="84"/>
      <c r="BJY582" s="84"/>
      <c r="BJZ582" s="84"/>
      <c r="BKA582" s="84"/>
      <c r="BKB582" s="84"/>
      <c r="BKC582" s="84"/>
      <c r="BKD582" s="84"/>
      <c r="BKE582" s="84"/>
      <c r="BKF582" s="84"/>
      <c r="BKG582" s="84"/>
      <c r="BKH582" s="84"/>
      <c r="BKI582" s="84"/>
      <c r="BKJ582" s="84"/>
      <c r="BKK582" s="84"/>
      <c r="BKL582" s="84"/>
      <c r="BKM582" s="84"/>
      <c r="BKN582" s="84"/>
      <c r="BKO582" s="84"/>
      <c r="BKP582" s="84"/>
      <c r="BKQ582" s="84"/>
      <c r="BKR582" s="84"/>
      <c r="BKS582" s="84"/>
      <c r="BKT582" s="84"/>
      <c r="BKU582" s="84"/>
      <c r="BKV582" s="84"/>
      <c r="BKW582" s="84"/>
      <c r="BKX582" s="84"/>
      <c r="BKY582" s="84"/>
      <c r="BKZ582" s="84"/>
      <c r="BLA582" s="84"/>
      <c r="BLB582" s="84"/>
      <c r="BLC582" s="84"/>
      <c r="BLD582" s="84"/>
      <c r="BLE582" s="84"/>
      <c r="BLF582" s="84"/>
      <c r="BLG582" s="84"/>
      <c r="BLH582" s="84"/>
      <c r="BLI582" s="84"/>
      <c r="BLJ582" s="84"/>
      <c r="BLK582" s="84"/>
      <c r="BLL582" s="84"/>
      <c r="BLM582" s="84"/>
      <c r="BLN582" s="84"/>
      <c r="BLO582" s="84"/>
      <c r="BLP582" s="84"/>
      <c r="BLQ582" s="84"/>
      <c r="BLR582" s="84"/>
      <c r="BLS582" s="84"/>
      <c r="BLT582" s="84"/>
      <c r="BLU582" s="84"/>
      <c r="BLV582" s="84"/>
      <c r="BLW582" s="84"/>
      <c r="BLX582" s="84"/>
      <c r="BLY582" s="84"/>
      <c r="BLZ582" s="84"/>
      <c r="BMA582" s="84"/>
      <c r="BMB582" s="84"/>
      <c r="BMC582" s="84"/>
      <c r="BMD582" s="84"/>
      <c r="BME582" s="84"/>
      <c r="BMF582" s="84"/>
      <c r="BMG582" s="84"/>
      <c r="BMH582" s="84"/>
      <c r="BMI582" s="84"/>
      <c r="BMJ582" s="84"/>
      <c r="BMK582" s="84"/>
      <c r="BML582" s="84"/>
      <c r="BMM582" s="84"/>
      <c r="BMN582" s="84"/>
      <c r="BMO582" s="84"/>
      <c r="BMP582" s="84"/>
      <c r="BMQ582" s="84"/>
      <c r="BMR582" s="84"/>
      <c r="BMS582" s="84"/>
      <c r="BMT582" s="84"/>
      <c r="BMU582" s="84"/>
      <c r="BMV582" s="84"/>
      <c r="BMW582" s="84"/>
      <c r="BMX582" s="84"/>
      <c r="BMY582" s="84"/>
      <c r="BMZ582" s="84"/>
      <c r="BNA582" s="84"/>
      <c r="BNB582" s="84"/>
      <c r="BNC582" s="84"/>
      <c r="BND582" s="84"/>
      <c r="BNE582" s="84"/>
      <c r="BNF582" s="84"/>
      <c r="BNG582" s="84"/>
      <c r="BNH582" s="84"/>
      <c r="BNI582" s="84"/>
      <c r="BNJ582" s="84"/>
      <c r="BNK582" s="84"/>
      <c r="BNL582" s="84"/>
      <c r="BNM582" s="84"/>
      <c r="BNN582" s="84"/>
      <c r="BNO582" s="84"/>
      <c r="BNP582" s="84"/>
      <c r="BNQ582" s="84"/>
      <c r="BNR582" s="84"/>
      <c r="BNS582" s="84"/>
      <c r="BNT582" s="84"/>
      <c r="BNU582" s="84"/>
      <c r="BNV582" s="84"/>
      <c r="BNW582" s="84"/>
      <c r="BNX582" s="84"/>
      <c r="BNY582" s="84"/>
      <c r="BNZ582" s="84"/>
      <c r="BOA582" s="84"/>
      <c r="BOB582" s="84"/>
      <c r="BOC582" s="84"/>
      <c r="BOD582" s="84"/>
      <c r="BOE582" s="84"/>
      <c r="BOF582" s="84"/>
      <c r="BOG582" s="84"/>
      <c r="BOH582" s="84"/>
      <c r="BOI582" s="84"/>
      <c r="BOJ582" s="84"/>
      <c r="BOK582" s="84"/>
      <c r="BOL582" s="84"/>
      <c r="BOM582" s="84"/>
      <c r="BON582" s="84"/>
      <c r="BOO582" s="84"/>
      <c r="BOP582" s="84"/>
      <c r="BOQ582" s="84"/>
      <c r="BOR582" s="84"/>
      <c r="BOS582" s="84"/>
      <c r="BOT582" s="84"/>
      <c r="BOU582" s="84"/>
      <c r="BOV582" s="84"/>
      <c r="BOW582" s="84"/>
      <c r="BOX582" s="84"/>
      <c r="BOY582" s="84"/>
      <c r="BOZ582" s="84"/>
      <c r="BPA582" s="84"/>
      <c r="BPB582" s="84"/>
      <c r="BPC582" s="84"/>
      <c r="BPD582" s="84"/>
      <c r="BPE582" s="84"/>
      <c r="BPF582" s="84"/>
      <c r="BPG582" s="84"/>
      <c r="BPH582" s="84"/>
      <c r="BPI582" s="84"/>
      <c r="BPJ582" s="84"/>
      <c r="BPK582" s="84"/>
      <c r="BPL582" s="84"/>
      <c r="BPM582" s="84"/>
      <c r="BPN582" s="84"/>
      <c r="BPO582" s="84"/>
      <c r="BPP582" s="84"/>
      <c r="BPQ582" s="84"/>
      <c r="BPR582" s="84"/>
      <c r="BPS582" s="84"/>
      <c r="BPT582" s="84"/>
      <c r="BPU582" s="84"/>
      <c r="BPV582" s="84"/>
      <c r="BPW582" s="84"/>
      <c r="BPX582" s="84"/>
      <c r="BPY582" s="84"/>
      <c r="BPZ582" s="84"/>
      <c r="BQA582" s="84"/>
      <c r="BQB582" s="84"/>
      <c r="BQC582" s="84"/>
      <c r="BQD582" s="84"/>
      <c r="BQE582" s="84"/>
      <c r="BQF582" s="84"/>
      <c r="BQG582" s="84"/>
      <c r="BQH582" s="84"/>
      <c r="BQI582" s="84"/>
      <c r="BQJ582" s="84"/>
      <c r="BQK582" s="84"/>
      <c r="BQL582" s="84"/>
      <c r="BQM582" s="84"/>
      <c r="BQN582" s="84"/>
      <c r="BQO582" s="84"/>
      <c r="BQP582" s="84"/>
      <c r="BQQ582" s="84"/>
      <c r="BQR582" s="84"/>
      <c r="BQS582" s="84"/>
      <c r="BQT582" s="84"/>
      <c r="BQU582" s="84"/>
      <c r="BQV582" s="84"/>
      <c r="BQW582" s="84"/>
      <c r="BQX582" s="84"/>
      <c r="BQY582" s="84"/>
      <c r="BQZ582" s="84"/>
      <c r="BRA582" s="84"/>
      <c r="BRB582" s="84"/>
      <c r="BRC582" s="84"/>
      <c r="BRD582" s="84"/>
      <c r="BRE582" s="84"/>
      <c r="BRF582" s="84"/>
      <c r="BRG582" s="84"/>
      <c r="BRH582" s="84"/>
      <c r="BRI582" s="84"/>
      <c r="BRJ582" s="84"/>
      <c r="BRK582" s="84"/>
      <c r="BRL582" s="84"/>
      <c r="BRM582" s="84"/>
      <c r="BRN582" s="84"/>
      <c r="BRO582" s="84"/>
      <c r="BRP582" s="84"/>
      <c r="BRQ582" s="84"/>
      <c r="BRR582" s="84"/>
      <c r="BRS582" s="84"/>
      <c r="BRT582" s="84"/>
      <c r="BRU582" s="84"/>
      <c r="BRV582" s="84"/>
      <c r="BRW582" s="84"/>
      <c r="BRX582" s="84"/>
      <c r="BRY582" s="84"/>
      <c r="BRZ582" s="84"/>
      <c r="BSA582" s="84"/>
      <c r="BSB582" s="84"/>
      <c r="BSC582" s="84"/>
      <c r="BSD582" s="84"/>
      <c r="BSE582" s="84"/>
      <c r="BSF582" s="84"/>
      <c r="BSG582" s="84"/>
      <c r="BSH582" s="84"/>
      <c r="BSI582" s="84"/>
      <c r="BSJ582" s="84"/>
      <c r="BSK582" s="84"/>
      <c r="BSL582" s="84"/>
      <c r="BSM582" s="84"/>
      <c r="BSN582" s="84"/>
      <c r="BSO582" s="84"/>
      <c r="BSP582" s="84"/>
      <c r="BSQ582" s="84"/>
      <c r="BSR582" s="84"/>
      <c r="BSS582" s="84"/>
      <c r="BST582" s="84"/>
      <c r="BSU582" s="84"/>
      <c r="BSV582" s="84"/>
      <c r="BSW582" s="84"/>
      <c r="BSX582" s="84"/>
      <c r="BSY582" s="84"/>
      <c r="BSZ582" s="84"/>
      <c r="BTA582" s="84"/>
      <c r="BTB582" s="84"/>
      <c r="BTC582" s="84"/>
      <c r="BTD582" s="84"/>
      <c r="BTE582" s="84"/>
      <c r="BTF582" s="84"/>
      <c r="BTG582" s="84"/>
      <c r="BTH582" s="84"/>
      <c r="BTI582" s="84"/>
      <c r="BTJ582" s="84"/>
      <c r="BTK582" s="84"/>
      <c r="BTL582" s="84"/>
      <c r="BTM582" s="84"/>
      <c r="BTN582" s="84"/>
      <c r="BTO582" s="84"/>
      <c r="BTP582" s="84"/>
      <c r="BTQ582" s="84"/>
      <c r="BTR582" s="84"/>
      <c r="BTS582" s="84"/>
      <c r="BTT582" s="84"/>
      <c r="BTU582" s="84"/>
      <c r="BTV582" s="84"/>
      <c r="BTW582" s="84"/>
      <c r="BTX582" s="84"/>
      <c r="BTY582" s="84"/>
      <c r="BTZ582" s="84"/>
      <c r="BUA582" s="84"/>
      <c r="BUB582" s="84"/>
      <c r="BUC582" s="84"/>
      <c r="BUD582" s="84"/>
      <c r="BUE582" s="84"/>
      <c r="BUF582" s="84"/>
      <c r="BUG582" s="84"/>
      <c r="BUH582" s="84"/>
      <c r="BUI582" s="84"/>
      <c r="BUJ582" s="84"/>
      <c r="BUK582" s="84"/>
      <c r="BUL582" s="84"/>
      <c r="BUM582" s="84"/>
      <c r="BUN582" s="84"/>
      <c r="BUO582" s="84"/>
      <c r="BUP582" s="84"/>
      <c r="BUQ582" s="84"/>
      <c r="BUR582" s="84"/>
      <c r="BUS582" s="84"/>
      <c r="BUT582" s="84"/>
      <c r="BUU582" s="84"/>
      <c r="BUV582" s="84"/>
      <c r="BUW582" s="84"/>
      <c r="BUX582" s="84"/>
      <c r="BUY582" s="84"/>
      <c r="BUZ582" s="84"/>
      <c r="BVA582" s="84"/>
      <c r="BVB582" s="84"/>
      <c r="BVC582" s="84"/>
      <c r="BVD582" s="84"/>
      <c r="BVE582" s="84"/>
      <c r="BVF582" s="84"/>
      <c r="BVG582" s="84"/>
      <c r="BVH582" s="84"/>
      <c r="BVI582" s="84"/>
      <c r="BVJ582" s="84"/>
      <c r="BVK582" s="84"/>
      <c r="BVL582" s="84"/>
      <c r="BVM582" s="84"/>
      <c r="BVN582" s="84"/>
      <c r="BVO582" s="84"/>
      <c r="BVP582" s="84"/>
      <c r="BVQ582" s="84"/>
      <c r="BVR582" s="84"/>
      <c r="BVS582" s="84"/>
      <c r="BVT582" s="84"/>
      <c r="BVU582" s="84"/>
      <c r="BVV582" s="84"/>
      <c r="BVW582" s="84"/>
      <c r="BVX582" s="84"/>
      <c r="BVY582" s="84"/>
      <c r="BVZ582" s="84"/>
      <c r="BWA582" s="84"/>
      <c r="BWB582" s="84"/>
      <c r="BWC582" s="84"/>
      <c r="BWD582" s="84"/>
      <c r="BWE582" s="84"/>
      <c r="BWF582" s="84"/>
      <c r="BWG582" s="84"/>
      <c r="BWH582" s="84"/>
      <c r="BWI582" s="84"/>
      <c r="BWJ582" s="84"/>
      <c r="BWK582" s="84"/>
      <c r="BWL582" s="84"/>
      <c r="BWM582" s="84"/>
      <c r="BWN582" s="84"/>
      <c r="BWO582" s="84"/>
      <c r="BWP582" s="84"/>
      <c r="BWQ582" s="84"/>
      <c r="BWR582" s="84"/>
      <c r="BWS582" s="84"/>
      <c r="BWT582" s="84"/>
      <c r="BWU582" s="84"/>
      <c r="BWV582" s="84"/>
      <c r="BWW582" s="84"/>
      <c r="BWX582" s="84"/>
      <c r="BWY582" s="84"/>
      <c r="BWZ582" s="84"/>
      <c r="BXA582" s="84"/>
      <c r="BXB582" s="84"/>
      <c r="BXC582" s="84"/>
      <c r="BXD582" s="84"/>
      <c r="BXE582" s="84"/>
      <c r="BXF582" s="84"/>
      <c r="BXG582" s="84"/>
      <c r="BXH582" s="84"/>
      <c r="BXI582" s="84"/>
      <c r="BXJ582" s="84"/>
      <c r="BXK582" s="84"/>
      <c r="BXL582" s="84"/>
      <c r="BXM582" s="84"/>
      <c r="BXN582" s="84"/>
      <c r="BXO582" s="84"/>
      <c r="BXP582" s="84"/>
      <c r="BXQ582" s="84"/>
      <c r="BXR582" s="84"/>
      <c r="BXS582" s="84"/>
      <c r="BXT582" s="84"/>
      <c r="BXU582" s="84"/>
      <c r="BXV582" s="84"/>
      <c r="BXW582" s="84"/>
      <c r="BXX582" s="84"/>
      <c r="BXY582" s="84"/>
      <c r="BXZ582" s="84"/>
      <c r="BYA582" s="84"/>
      <c r="BYB582" s="84"/>
      <c r="BYC582" s="84"/>
      <c r="BYD582" s="84"/>
      <c r="BYE582" s="84"/>
      <c r="BYF582" s="84"/>
      <c r="BYG582" s="84"/>
      <c r="BYH582" s="84"/>
      <c r="BYI582" s="84"/>
      <c r="BYJ582" s="84"/>
      <c r="BYK582" s="84"/>
      <c r="BYL582" s="84"/>
      <c r="BYM582" s="84"/>
      <c r="BYN582" s="84"/>
      <c r="BYO582" s="84"/>
      <c r="BYP582" s="84"/>
      <c r="BYQ582" s="84"/>
      <c r="BYR582" s="84"/>
      <c r="BYS582" s="84"/>
      <c r="BYT582" s="84"/>
      <c r="BYU582" s="84"/>
      <c r="BYV582" s="84"/>
      <c r="BYW582" s="84"/>
      <c r="BYX582" s="84"/>
      <c r="BYY582" s="84"/>
      <c r="BYZ582" s="84"/>
      <c r="BZA582" s="84"/>
      <c r="BZB582" s="84"/>
      <c r="BZC582" s="84"/>
      <c r="BZD582" s="84"/>
      <c r="BZE582" s="84"/>
      <c r="BZF582" s="84"/>
      <c r="BZG582" s="84"/>
      <c r="BZH582" s="84"/>
      <c r="BZI582" s="84"/>
      <c r="BZJ582" s="84"/>
      <c r="BZK582" s="84"/>
      <c r="BZL582" s="84"/>
      <c r="BZM582" s="84"/>
      <c r="BZN582" s="84"/>
      <c r="BZO582" s="84"/>
      <c r="BZP582" s="84"/>
      <c r="BZQ582" s="84"/>
      <c r="BZR582" s="84"/>
      <c r="BZS582" s="84"/>
      <c r="BZT582" s="84"/>
      <c r="BZU582" s="84"/>
      <c r="BZV582" s="84"/>
      <c r="BZW582" s="84"/>
      <c r="BZX582" s="84"/>
      <c r="BZY582" s="84"/>
      <c r="BZZ582" s="84"/>
      <c r="CAA582" s="84"/>
      <c r="CAB582" s="84"/>
      <c r="CAC582" s="84"/>
      <c r="CAD582" s="84"/>
      <c r="CAE582" s="84"/>
      <c r="CAF582" s="84"/>
      <c r="CAG582" s="84"/>
      <c r="CAH582" s="84"/>
      <c r="CAI582" s="84"/>
      <c r="CAJ582" s="84"/>
      <c r="CAK582" s="84"/>
      <c r="CAL582" s="84"/>
      <c r="CAM582" s="84"/>
      <c r="CAN582" s="84"/>
      <c r="CAO582" s="84"/>
      <c r="CAP582" s="84"/>
      <c r="CAQ582" s="84"/>
      <c r="CAR582" s="84"/>
      <c r="CAS582" s="84"/>
      <c r="CAT582" s="84"/>
      <c r="CAU582" s="84"/>
      <c r="CAV582" s="84"/>
      <c r="CAW582" s="84"/>
      <c r="CAX582" s="84"/>
      <c r="CAY582" s="84"/>
      <c r="CAZ582" s="84"/>
      <c r="CBA582" s="84"/>
      <c r="CBB582" s="84"/>
      <c r="CBC582" s="84"/>
      <c r="CBD582" s="84"/>
      <c r="CBE582" s="84"/>
      <c r="CBF582" s="84"/>
      <c r="CBG582" s="84"/>
      <c r="CBH582" s="84"/>
      <c r="CBI582" s="84"/>
      <c r="CBJ582" s="84"/>
      <c r="CBK582" s="84"/>
      <c r="CBL582" s="84"/>
      <c r="CBM582" s="84"/>
      <c r="CBN582" s="84"/>
      <c r="CBO582" s="84"/>
      <c r="CBP582" s="84"/>
      <c r="CBQ582" s="84"/>
      <c r="CBR582" s="84"/>
      <c r="CBS582" s="84"/>
      <c r="CBT582" s="84"/>
      <c r="CBU582" s="84"/>
      <c r="CBV582" s="84"/>
      <c r="CBW582" s="84"/>
      <c r="CBX582" s="84"/>
      <c r="CBY582" s="84"/>
      <c r="CBZ582" s="84"/>
      <c r="CCA582" s="84"/>
      <c r="CCB582" s="84"/>
      <c r="CCC582" s="84"/>
      <c r="CCD582" s="84"/>
      <c r="CCE582" s="84"/>
      <c r="CCF582" s="84"/>
      <c r="CCG582" s="84"/>
      <c r="CCH582" s="84"/>
      <c r="CCI582" s="84"/>
      <c r="CCJ582" s="84"/>
      <c r="CCK582" s="84"/>
      <c r="CCL582" s="84"/>
      <c r="CCM582" s="84"/>
      <c r="CCN582" s="84"/>
      <c r="CCO582" s="84"/>
      <c r="CCP582" s="84"/>
      <c r="CCQ582" s="84"/>
      <c r="CCR582" s="84"/>
      <c r="CCS582" s="84"/>
      <c r="CCT582" s="84"/>
      <c r="CCU582" s="84"/>
      <c r="CCV582" s="84"/>
      <c r="CCW582" s="84"/>
      <c r="CCX582" s="84"/>
      <c r="CCY582" s="84"/>
      <c r="CCZ582" s="84"/>
      <c r="CDA582" s="84"/>
      <c r="CDB582" s="84"/>
      <c r="CDC582" s="84"/>
      <c r="CDD582" s="84"/>
      <c r="CDE582" s="84"/>
      <c r="CDF582" s="84"/>
      <c r="CDG582" s="84"/>
      <c r="CDH582" s="84"/>
      <c r="CDI582" s="84"/>
      <c r="CDJ582" s="84"/>
      <c r="CDK582" s="84"/>
      <c r="CDL582" s="84"/>
      <c r="CDM582" s="84"/>
      <c r="CDN582" s="84"/>
      <c r="CDO582" s="84"/>
      <c r="CDP582" s="84"/>
      <c r="CDQ582" s="84"/>
      <c r="CDR582" s="84"/>
      <c r="CDS582" s="84"/>
      <c r="CDT582" s="84"/>
      <c r="CDU582" s="84"/>
      <c r="CDV582" s="84"/>
      <c r="CDW582" s="84"/>
      <c r="CDX582" s="84"/>
      <c r="CDY582" s="84"/>
      <c r="CDZ582" s="84"/>
      <c r="CEA582" s="84"/>
      <c r="CEB582" s="84"/>
      <c r="CEC582" s="84"/>
      <c r="CED582" s="84"/>
      <c r="CEE582" s="84"/>
      <c r="CEF582" s="84"/>
      <c r="CEG582" s="84"/>
      <c r="CEH582" s="84"/>
      <c r="CEI582" s="84"/>
      <c r="CEJ582" s="84"/>
      <c r="CEK582" s="84"/>
      <c r="CEL582" s="84"/>
      <c r="CEM582" s="84"/>
      <c r="CEN582" s="84"/>
      <c r="CEO582" s="84"/>
      <c r="CEP582" s="84"/>
      <c r="CEQ582" s="84"/>
      <c r="CER582" s="84"/>
      <c r="CES582" s="84"/>
      <c r="CET582" s="84"/>
      <c r="CEU582" s="84"/>
      <c r="CEV582" s="84"/>
      <c r="CEW582" s="84"/>
      <c r="CEX582" s="84"/>
      <c r="CEY582" s="84"/>
      <c r="CEZ582" s="84"/>
      <c r="CFA582" s="84"/>
      <c r="CFB582" s="84"/>
      <c r="CFC582" s="84"/>
      <c r="CFD582" s="84"/>
      <c r="CFE582" s="84"/>
      <c r="CFF582" s="84"/>
      <c r="CFG582" s="84"/>
      <c r="CFH582" s="84"/>
      <c r="CFI582" s="84"/>
      <c r="CFJ582" s="84"/>
      <c r="CFK582" s="84"/>
      <c r="CFL582" s="84"/>
      <c r="CFM582" s="84"/>
      <c r="CFN582" s="84"/>
      <c r="CFO582" s="84"/>
      <c r="CFP582" s="84"/>
      <c r="CFQ582" s="84"/>
      <c r="CFR582" s="84"/>
      <c r="CFS582" s="84"/>
      <c r="CFT582" s="84"/>
      <c r="CFU582" s="84"/>
      <c r="CFV582" s="84"/>
      <c r="CFW582" s="84"/>
      <c r="CFX582" s="84"/>
      <c r="CFY582" s="84"/>
      <c r="CFZ582" s="84"/>
      <c r="CGA582" s="84"/>
      <c r="CGB582" s="84"/>
      <c r="CGC582" s="84"/>
      <c r="CGD582" s="84"/>
      <c r="CGE582" s="84"/>
      <c r="CGF582" s="84"/>
      <c r="CGG582" s="84"/>
      <c r="CGH582" s="84"/>
      <c r="CGI582" s="84"/>
      <c r="CGJ582" s="84"/>
      <c r="CGK582" s="84"/>
      <c r="CGL582" s="84"/>
      <c r="CGM582" s="84"/>
      <c r="CGN582" s="84"/>
      <c r="CGO582" s="84"/>
      <c r="CGP582" s="84"/>
      <c r="CGQ582" s="84"/>
      <c r="CGR582" s="84"/>
      <c r="CGS582" s="84"/>
      <c r="CGT582" s="84"/>
      <c r="CGU582" s="84"/>
      <c r="CGV582" s="84"/>
      <c r="CGW582" s="84"/>
      <c r="CGX582" s="84"/>
      <c r="CGY582" s="84"/>
      <c r="CGZ582" s="84"/>
      <c r="CHA582" s="84"/>
      <c r="CHB582" s="84"/>
      <c r="CHC582" s="84"/>
      <c r="CHD582" s="84"/>
      <c r="CHE582" s="84"/>
      <c r="CHF582" s="84"/>
      <c r="CHG582" s="84"/>
      <c r="CHH582" s="84"/>
      <c r="CHI582" s="84"/>
      <c r="CHJ582" s="84"/>
      <c r="CHK582" s="84"/>
      <c r="CHL582" s="84"/>
      <c r="CHM582" s="84"/>
      <c r="CHN582" s="84"/>
      <c r="CHO582" s="84"/>
      <c r="CHP582" s="84"/>
      <c r="CHQ582" s="84"/>
      <c r="CHR582" s="84"/>
      <c r="CHS582" s="84"/>
      <c r="CHT582" s="84"/>
      <c r="CHU582" s="84"/>
      <c r="CHV582" s="84"/>
      <c r="CHW582" s="84"/>
      <c r="CHX582" s="84"/>
      <c r="CHY582" s="84"/>
      <c r="CHZ582" s="84"/>
      <c r="CIA582" s="84"/>
      <c r="CIB582" s="84"/>
      <c r="CIC582" s="84"/>
      <c r="CID582" s="84"/>
      <c r="CIE582" s="84"/>
      <c r="CIF582" s="84"/>
      <c r="CIG582" s="84"/>
      <c r="CIH582" s="84"/>
      <c r="CII582" s="84"/>
      <c r="CIJ582" s="84"/>
      <c r="CIK582" s="84"/>
      <c r="CIL582" s="84"/>
      <c r="CIM582" s="84"/>
      <c r="CIN582" s="84"/>
      <c r="CIO582" s="84"/>
      <c r="CIP582" s="84"/>
      <c r="CIQ582" s="84"/>
      <c r="CIR582" s="84"/>
      <c r="CIS582" s="84"/>
      <c r="CIT582" s="84"/>
      <c r="CIU582" s="84"/>
      <c r="CIV582" s="84"/>
      <c r="CIW582" s="84"/>
      <c r="CIX582" s="84"/>
      <c r="CIY582" s="84"/>
      <c r="CIZ582" s="84"/>
      <c r="CJA582" s="84"/>
      <c r="CJB582" s="84"/>
      <c r="CJC582" s="84"/>
      <c r="CJD582" s="84"/>
      <c r="CJE582" s="84"/>
      <c r="CJF582" s="84"/>
      <c r="CJG582" s="84"/>
      <c r="CJH582" s="84"/>
      <c r="CJI582" s="84"/>
      <c r="CJJ582" s="84"/>
      <c r="CJK582" s="84"/>
      <c r="CJL582" s="84"/>
      <c r="CJM582" s="84"/>
      <c r="CJN582" s="84"/>
      <c r="CJO582" s="84"/>
      <c r="CJP582" s="84"/>
      <c r="CJQ582" s="84"/>
      <c r="CJR582" s="84"/>
      <c r="CJS582" s="84"/>
      <c r="CJT582" s="84"/>
      <c r="CJU582" s="84"/>
      <c r="CJV582" s="84"/>
      <c r="CJW582" s="84"/>
      <c r="CJX582" s="84"/>
      <c r="CJY582" s="84"/>
      <c r="CJZ582" s="84"/>
      <c r="CKA582" s="84"/>
      <c r="CKB582" s="84"/>
      <c r="CKC582" s="84"/>
      <c r="CKD582" s="84"/>
      <c r="CKE582" s="84"/>
      <c r="CKF582" s="84"/>
      <c r="CKG582" s="84"/>
      <c r="CKH582" s="84"/>
      <c r="CKI582" s="84"/>
      <c r="CKJ582" s="84"/>
      <c r="CKK582" s="84"/>
      <c r="CKL582" s="84"/>
      <c r="CKM582" s="84"/>
      <c r="CKN582" s="84"/>
      <c r="CKO582" s="84"/>
      <c r="CKP582" s="84"/>
      <c r="CKQ582" s="84"/>
      <c r="CKR582" s="84"/>
      <c r="CKS582" s="84"/>
      <c r="CKT582" s="84"/>
      <c r="CKU582" s="84"/>
      <c r="CKV582" s="84"/>
      <c r="CKW582" s="84"/>
      <c r="CKX582" s="84"/>
      <c r="CKY582" s="84"/>
      <c r="CKZ582" s="84"/>
      <c r="CLA582" s="84"/>
      <c r="CLB582" s="84"/>
      <c r="CLC582" s="84"/>
      <c r="CLD582" s="84"/>
      <c r="CLE582" s="84"/>
      <c r="CLF582" s="84"/>
      <c r="CLG582" s="84"/>
      <c r="CLH582" s="84"/>
      <c r="CLI582" s="84"/>
      <c r="CLJ582" s="84"/>
      <c r="CLK582" s="84"/>
      <c r="CLL582" s="84"/>
      <c r="CLM582" s="84"/>
      <c r="CLN582" s="84"/>
      <c r="CLO582" s="84"/>
      <c r="CLP582" s="84"/>
      <c r="CLQ582" s="84"/>
      <c r="CLR582" s="84"/>
      <c r="CLS582" s="84"/>
      <c r="CLT582" s="84"/>
      <c r="CLU582" s="84"/>
      <c r="CLV582" s="84"/>
      <c r="CLW582" s="84"/>
      <c r="CLX582" s="84"/>
      <c r="CLY582" s="84"/>
      <c r="CLZ582" s="84"/>
      <c r="CMA582" s="84"/>
      <c r="CMB582" s="84"/>
      <c r="CMC582" s="84"/>
      <c r="CMD582" s="84"/>
      <c r="CME582" s="84"/>
      <c r="CMF582" s="84"/>
      <c r="CMG582" s="84"/>
      <c r="CMH582" s="84"/>
      <c r="CMI582" s="84"/>
      <c r="CMJ582" s="84"/>
      <c r="CMK582" s="84"/>
      <c r="CML582" s="84"/>
      <c r="CMM582" s="84"/>
      <c r="CMN582" s="84"/>
      <c r="CMO582" s="84"/>
      <c r="CMP582" s="84"/>
      <c r="CMQ582" s="84"/>
      <c r="CMR582" s="84"/>
      <c r="CMS582" s="84"/>
      <c r="CMT582" s="84"/>
      <c r="CMU582" s="84"/>
      <c r="CMV582" s="84"/>
      <c r="CMW582" s="84"/>
      <c r="CMX582" s="84"/>
      <c r="CMY582" s="84"/>
      <c r="CMZ582" s="84"/>
      <c r="CNA582" s="84"/>
      <c r="CNB582" s="84"/>
      <c r="CNC582" s="84"/>
      <c r="CND582" s="84"/>
      <c r="CNE582" s="84"/>
      <c r="CNF582" s="84"/>
      <c r="CNG582" s="84"/>
      <c r="CNH582" s="84"/>
      <c r="CNI582" s="84"/>
      <c r="CNJ582" s="84"/>
      <c r="CNK582" s="84"/>
      <c r="CNL582" s="84"/>
      <c r="CNM582" s="84"/>
      <c r="CNN582" s="84"/>
      <c r="CNO582" s="84"/>
      <c r="CNP582" s="84"/>
      <c r="CNQ582" s="84"/>
      <c r="CNR582" s="84"/>
      <c r="CNS582" s="84"/>
      <c r="CNT582" s="84"/>
      <c r="CNU582" s="84"/>
      <c r="CNV582" s="84"/>
      <c r="CNW582" s="84"/>
      <c r="CNX582" s="84"/>
      <c r="CNY582" s="84"/>
      <c r="CNZ582" s="84"/>
      <c r="COA582" s="84"/>
      <c r="COB582" s="84"/>
      <c r="COC582" s="84"/>
      <c r="COD582" s="84"/>
      <c r="COE582" s="84"/>
      <c r="COF582" s="84"/>
      <c r="COG582" s="84"/>
      <c r="COH582" s="84"/>
      <c r="COI582" s="84"/>
      <c r="COJ582" s="84"/>
      <c r="COK582" s="84"/>
      <c r="COL582" s="84"/>
      <c r="COM582" s="84"/>
      <c r="CON582" s="84"/>
      <c r="COO582" s="84"/>
      <c r="COP582" s="84"/>
      <c r="COQ582" s="84"/>
      <c r="COR582" s="84"/>
      <c r="COS582" s="84"/>
      <c r="COT582" s="84"/>
      <c r="COU582" s="84"/>
      <c r="COV582" s="84"/>
      <c r="COW582" s="84"/>
      <c r="COX582" s="84"/>
      <c r="COY582" s="84"/>
      <c r="COZ582" s="84"/>
      <c r="CPA582" s="84"/>
      <c r="CPB582" s="84"/>
      <c r="CPC582" s="84"/>
      <c r="CPD582" s="84"/>
      <c r="CPE582" s="84"/>
      <c r="CPF582" s="84"/>
      <c r="CPG582" s="84"/>
      <c r="CPH582" s="84"/>
      <c r="CPI582" s="84"/>
      <c r="CPJ582" s="84"/>
      <c r="CPK582" s="84"/>
      <c r="CPL582" s="84"/>
      <c r="CPM582" s="84"/>
      <c r="CPN582" s="84"/>
      <c r="CPO582" s="84"/>
      <c r="CPP582" s="84"/>
      <c r="CPQ582" s="84"/>
      <c r="CPR582" s="84"/>
      <c r="CPS582" s="84"/>
      <c r="CPT582" s="84"/>
      <c r="CPU582" s="84"/>
      <c r="CPV582" s="84"/>
      <c r="CPW582" s="84"/>
      <c r="CPX582" s="84"/>
      <c r="CPY582" s="84"/>
      <c r="CPZ582" s="84"/>
      <c r="CQA582" s="84"/>
      <c r="CQB582" s="84"/>
      <c r="CQC582" s="84"/>
      <c r="CQD582" s="84"/>
      <c r="CQE582" s="84"/>
      <c r="CQF582" s="84"/>
      <c r="CQG582" s="84"/>
      <c r="CQH582" s="84"/>
      <c r="CQI582" s="84"/>
      <c r="CQJ582" s="84"/>
      <c r="CQK582" s="84"/>
      <c r="CQL582" s="84"/>
      <c r="CQM582" s="84"/>
      <c r="CQN582" s="84"/>
      <c r="CQO582" s="84"/>
      <c r="CQP582" s="84"/>
      <c r="CQQ582" s="84"/>
      <c r="CQR582" s="84"/>
      <c r="CQS582" s="84"/>
      <c r="CQT582" s="84"/>
      <c r="CQU582" s="84"/>
      <c r="CQV582" s="84"/>
      <c r="CQW582" s="84"/>
      <c r="CQX582" s="84"/>
      <c r="CQY582" s="84"/>
      <c r="CQZ582" s="84"/>
      <c r="CRA582" s="84"/>
      <c r="CRB582" s="84"/>
      <c r="CRC582" s="84"/>
      <c r="CRD582" s="84"/>
      <c r="CRE582" s="84"/>
      <c r="CRF582" s="84"/>
      <c r="CRG582" s="84"/>
      <c r="CRH582" s="84"/>
      <c r="CRI582" s="84"/>
      <c r="CRJ582" s="84"/>
      <c r="CRK582" s="84"/>
      <c r="CRL582" s="84"/>
      <c r="CRM582" s="84"/>
      <c r="CRN582" s="84"/>
      <c r="CRO582" s="84"/>
      <c r="CRP582" s="84"/>
      <c r="CRQ582" s="84"/>
      <c r="CRR582" s="84"/>
      <c r="CRS582" s="84"/>
      <c r="CRT582" s="84"/>
      <c r="CRU582" s="84"/>
      <c r="CRV582" s="84"/>
      <c r="CRW582" s="84"/>
      <c r="CRX582" s="84"/>
      <c r="CRY582" s="84"/>
      <c r="CRZ582" s="84"/>
      <c r="CSA582" s="84"/>
      <c r="CSB582" s="84"/>
      <c r="CSC582" s="84"/>
      <c r="CSD582" s="84"/>
      <c r="CSE582" s="84"/>
      <c r="CSF582" s="84"/>
      <c r="CSG582" s="84"/>
      <c r="CSH582" s="84"/>
      <c r="CSI582" s="84"/>
      <c r="CSJ582" s="84"/>
      <c r="CSK582" s="84"/>
      <c r="CSL582" s="84"/>
      <c r="CSM582" s="84"/>
      <c r="CSN582" s="84"/>
      <c r="CSO582" s="84"/>
      <c r="CSP582" s="84"/>
      <c r="CSQ582" s="84"/>
      <c r="CSR582" s="84"/>
      <c r="CSS582" s="84"/>
      <c r="CST582" s="84"/>
      <c r="CSU582" s="84"/>
      <c r="CSV582" s="84"/>
      <c r="CSW582" s="84"/>
      <c r="CSX582" s="84"/>
      <c r="CSY582" s="84"/>
      <c r="CSZ582" s="84"/>
      <c r="CTA582" s="84"/>
      <c r="CTB582" s="84"/>
      <c r="CTC582" s="84"/>
      <c r="CTD582" s="84"/>
      <c r="CTE582" s="84"/>
      <c r="CTF582" s="84"/>
      <c r="CTG582" s="84"/>
      <c r="CTH582" s="84"/>
      <c r="CTI582" s="84"/>
      <c r="CTJ582" s="84"/>
      <c r="CTK582" s="84"/>
      <c r="CTL582" s="84"/>
      <c r="CTM582" s="84"/>
      <c r="CTN582" s="84"/>
      <c r="CTO582" s="84"/>
      <c r="CTP582" s="84"/>
      <c r="CTQ582" s="84"/>
      <c r="CTR582" s="84"/>
      <c r="CTS582" s="84"/>
      <c r="CTT582" s="84"/>
      <c r="CTU582" s="84"/>
      <c r="CTV582" s="84"/>
      <c r="CTW582" s="84"/>
      <c r="CTX582" s="84"/>
      <c r="CTY582" s="84"/>
      <c r="CTZ582" s="84"/>
      <c r="CUA582" s="84"/>
      <c r="CUB582" s="84"/>
      <c r="CUC582" s="84"/>
      <c r="CUD582" s="84"/>
      <c r="CUE582" s="84"/>
      <c r="CUF582" s="84"/>
      <c r="CUG582" s="84"/>
      <c r="CUH582" s="84"/>
      <c r="CUI582" s="84"/>
      <c r="CUJ582" s="84"/>
      <c r="CUK582" s="84"/>
      <c r="CUL582" s="84"/>
      <c r="CUM582" s="84"/>
      <c r="CUN582" s="84"/>
      <c r="CUO582" s="84"/>
      <c r="CUP582" s="84"/>
      <c r="CUQ582" s="84"/>
      <c r="CUR582" s="84"/>
      <c r="CUS582" s="84"/>
      <c r="CUT582" s="84"/>
      <c r="CUU582" s="84"/>
      <c r="CUV582" s="84"/>
      <c r="CUW582" s="84"/>
      <c r="CUX582" s="84"/>
      <c r="CUY582" s="84"/>
      <c r="CUZ582" s="84"/>
      <c r="CVA582" s="84"/>
      <c r="CVB582" s="84"/>
      <c r="CVC582" s="84"/>
      <c r="CVD582" s="84"/>
      <c r="CVE582" s="84"/>
      <c r="CVF582" s="84"/>
      <c r="CVG582" s="84"/>
      <c r="CVH582" s="84"/>
      <c r="CVI582" s="84"/>
      <c r="CVJ582" s="84"/>
      <c r="CVK582" s="84"/>
      <c r="CVL582" s="84"/>
      <c r="CVM582" s="84"/>
      <c r="CVN582" s="84"/>
      <c r="CVO582" s="84"/>
      <c r="CVP582" s="84"/>
      <c r="CVQ582" s="84"/>
      <c r="CVR582" s="84"/>
      <c r="CVS582" s="84"/>
      <c r="CVT582" s="84"/>
      <c r="CVU582" s="84"/>
      <c r="CVV582" s="84"/>
      <c r="CVW582" s="84"/>
      <c r="CVX582" s="84"/>
      <c r="CVY582" s="84"/>
      <c r="CVZ582" s="84"/>
      <c r="CWA582" s="84"/>
      <c r="CWB582" s="84"/>
      <c r="CWC582" s="84"/>
      <c r="CWD582" s="84"/>
      <c r="CWE582" s="84"/>
      <c r="CWF582" s="84"/>
      <c r="CWG582" s="84"/>
      <c r="CWH582" s="84"/>
      <c r="CWI582" s="84"/>
      <c r="CWJ582" s="84"/>
      <c r="CWK582" s="84"/>
      <c r="CWL582" s="84"/>
      <c r="CWM582" s="84"/>
      <c r="CWN582" s="84"/>
      <c r="CWO582" s="84"/>
      <c r="CWP582" s="84"/>
      <c r="CWQ582" s="84"/>
      <c r="CWR582" s="84"/>
      <c r="CWS582" s="84"/>
      <c r="CWT582" s="84"/>
      <c r="CWU582" s="84"/>
      <c r="CWV582" s="84"/>
      <c r="CWW582" s="84"/>
      <c r="CWX582" s="84"/>
      <c r="CWY582" s="84"/>
      <c r="CWZ582" s="84"/>
      <c r="CXA582" s="84"/>
      <c r="CXB582" s="84"/>
      <c r="CXC582" s="84"/>
      <c r="CXD582" s="84"/>
      <c r="CXE582" s="84"/>
      <c r="CXF582" s="84"/>
      <c r="CXG582" s="84"/>
      <c r="CXH582" s="84"/>
      <c r="CXI582" s="84"/>
      <c r="CXJ582" s="84"/>
      <c r="CXK582" s="84"/>
      <c r="CXL582" s="84"/>
      <c r="CXM582" s="84"/>
      <c r="CXN582" s="84"/>
      <c r="CXO582" s="84"/>
      <c r="CXP582" s="84"/>
      <c r="CXQ582" s="84"/>
      <c r="CXR582" s="84"/>
      <c r="CXS582" s="84"/>
      <c r="CXT582" s="84"/>
      <c r="CXU582" s="84"/>
      <c r="CXV582" s="84"/>
      <c r="CXW582" s="84"/>
      <c r="CXX582" s="84"/>
      <c r="CXY582" s="84"/>
      <c r="CXZ582" s="84"/>
      <c r="CYA582" s="84"/>
      <c r="CYB582" s="84"/>
      <c r="CYC582" s="84"/>
      <c r="CYD582" s="84"/>
      <c r="CYE582" s="84"/>
      <c r="CYF582" s="84"/>
      <c r="CYG582" s="84"/>
      <c r="CYH582" s="84"/>
      <c r="CYI582" s="84"/>
      <c r="CYJ582" s="84"/>
      <c r="CYK582" s="84"/>
      <c r="CYL582" s="84"/>
      <c r="CYM582" s="84"/>
      <c r="CYN582" s="84"/>
      <c r="CYO582" s="84"/>
      <c r="CYP582" s="84"/>
      <c r="CYQ582" s="84"/>
      <c r="CYR582" s="84"/>
      <c r="CYS582" s="84"/>
      <c r="CYT582" s="84"/>
      <c r="CYU582" s="84"/>
      <c r="CYV582" s="84"/>
      <c r="CYW582" s="84"/>
      <c r="CYX582" s="84"/>
      <c r="CYY582" s="84"/>
      <c r="CYZ582" s="84"/>
      <c r="CZA582" s="84"/>
      <c r="CZB582" s="84"/>
      <c r="CZC582" s="84"/>
      <c r="CZD582" s="84"/>
      <c r="CZE582" s="84"/>
      <c r="CZF582" s="84"/>
      <c r="CZG582" s="84"/>
      <c r="CZH582" s="84"/>
      <c r="CZI582" s="84"/>
      <c r="CZJ582" s="84"/>
      <c r="CZK582" s="84"/>
      <c r="CZL582" s="84"/>
      <c r="CZM582" s="84"/>
      <c r="CZN582" s="84"/>
      <c r="CZO582" s="84"/>
      <c r="CZP582" s="84"/>
      <c r="CZQ582" s="84"/>
      <c r="CZR582" s="84"/>
      <c r="CZS582" s="84"/>
      <c r="CZT582" s="84"/>
      <c r="CZU582" s="84"/>
      <c r="CZV582" s="84"/>
      <c r="CZW582" s="84"/>
      <c r="CZX582" s="84"/>
      <c r="CZY582" s="84"/>
      <c r="CZZ582" s="84"/>
      <c r="DAA582" s="84"/>
      <c r="DAB582" s="84"/>
      <c r="DAC582" s="84"/>
      <c r="DAD582" s="84"/>
      <c r="DAE582" s="84"/>
      <c r="DAF582" s="84"/>
      <c r="DAG582" s="84"/>
      <c r="DAH582" s="84"/>
      <c r="DAI582" s="84"/>
      <c r="DAJ582" s="84"/>
      <c r="DAK582" s="84"/>
      <c r="DAL582" s="84"/>
      <c r="DAM582" s="84"/>
      <c r="DAN582" s="84"/>
      <c r="DAO582" s="84"/>
      <c r="DAP582" s="84"/>
      <c r="DAQ582" s="84"/>
      <c r="DAR582" s="84"/>
      <c r="DAS582" s="84"/>
      <c r="DAT582" s="84"/>
      <c r="DAU582" s="84"/>
      <c r="DAV582" s="84"/>
      <c r="DAW582" s="84"/>
      <c r="DAX582" s="84"/>
      <c r="DAY582" s="84"/>
      <c r="DAZ582" s="84"/>
      <c r="DBA582" s="84"/>
      <c r="DBB582" s="84"/>
      <c r="DBC582" s="84"/>
      <c r="DBD582" s="84"/>
      <c r="DBE582" s="84"/>
      <c r="DBF582" s="84"/>
      <c r="DBG582" s="84"/>
      <c r="DBH582" s="84"/>
      <c r="DBI582" s="84"/>
      <c r="DBJ582" s="84"/>
      <c r="DBK582" s="84"/>
      <c r="DBL582" s="84"/>
      <c r="DBM582" s="84"/>
      <c r="DBN582" s="84"/>
      <c r="DBO582" s="84"/>
      <c r="DBP582" s="84"/>
      <c r="DBQ582" s="84"/>
      <c r="DBR582" s="84"/>
      <c r="DBS582" s="84"/>
      <c r="DBT582" s="84"/>
      <c r="DBU582" s="84"/>
      <c r="DBV582" s="84"/>
      <c r="DBW582" s="84"/>
      <c r="DBX582" s="84"/>
      <c r="DBY582" s="84"/>
      <c r="DBZ582" s="84"/>
      <c r="DCA582" s="84"/>
      <c r="DCB582" s="84"/>
      <c r="DCC582" s="84"/>
      <c r="DCD582" s="84"/>
      <c r="DCE582" s="84"/>
      <c r="DCF582" s="84"/>
      <c r="DCG582" s="84"/>
      <c r="DCH582" s="84"/>
      <c r="DCI582" s="84"/>
      <c r="DCJ582" s="84"/>
      <c r="DCK582" s="84"/>
      <c r="DCL582" s="84"/>
      <c r="DCM582" s="84"/>
      <c r="DCN582" s="84"/>
      <c r="DCO582" s="84"/>
      <c r="DCP582" s="84"/>
      <c r="DCQ582" s="84"/>
      <c r="DCR582" s="84"/>
      <c r="DCS582" s="84"/>
      <c r="DCT582" s="84"/>
      <c r="DCU582" s="84"/>
      <c r="DCV582" s="84"/>
      <c r="DCW582" s="84"/>
      <c r="DCX582" s="84"/>
      <c r="DCY582" s="84"/>
      <c r="DCZ582" s="84"/>
      <c r="DDA582" s="84"/>
      <c r="DDB582" s="84"/>
      <c r="DDC582" s="84"/>
      <c r="DDD582" s="84"/>
      <c r="DDE582" s="84"/>
      <c r="DDF582" s="84"/>
      <c r="DDG582" s="84"/>
      <c r="DDH582" s="84"/>
      <c r="DDI582" s="84"/>
      <c r="DDJ582" s="84"/>
      <c r="DDK582" s="84"/>
      <c r="DDL582" s="84"/>
      <c r="DDM582" s="84"/>
      <c r="DDN582" s="84"/>
      <c r="DDO582" s="84"/>
      <c r="DDP582" s="84"/>
      <c r="DDQ582" s="84"/>
      <c r="DDR582" s="84"/>
      <c r="DDS582" s="84"/>
      <c r="DDT582" s="84"/>
      <c r="DDU582" s="84"/>
      <c r="DDV582" s="84"/>
      <c r="DDW582" s="84"/>
      <c r="DDX582" s="84"/>
      <c r="DDY582" s="84"/>
      <c r="DDZ582" s="84"/>
      <c r="DEA582" s="84"/>
      <c r="DEB582" s="84"/>
      <c r="DEC582" s="84"/>
      <c r="DED582" s="84"/>
      <c r="DEE582" s="84"/>
      <c r="DEF582" s="84"/>
      <c r="DEG582" s="84"/>
      <c r="DEH582" s="84"/>
      <c r="DEI582" s="84"/>
      <c r="DEJ582" s="84"/>
      <c r="DEK582" s="84"/>
      <c r="DEL582" s="84"/>
      <c r="DEM582" s="84"/>
      <c r="DEN582" s="84"/>
      <c r="DEO582" s="84"/>
      <c r="DEP582" s="84"/>
      <c r="DEQ582" s="84"/>
      <c r="DER582" s="84"/>
      <c r="DES582" s="84"/>
      <c r="DET582" s="84"/>
      <c r="DEU582" s="84"/>
      <c r="DEV582" s="84"/>
      <c r="DEW582" s="84"/>
      <c r="DEX582" s="84"/>
      <c r="DEY582" s="84"/>
      <c r="DEZ582" s="84"/>
      <c r="DFA582" s="84"/>
      <c r="DFB582" s="84"/>
      <c r="DFC582" s="84"/>
      <c r="DFD582" s="84"/>
      <c r="DFE582" s="84"/>
      <c r="DFF582" s="84"/>
      <c r="DFG582" s="84"/>
      <c r="DFH582" s="84"/>
      <c r="DFI582" s="84"/>
      <c r="DFJ582" s="84"/>
      <c r="DFK582" s="84"/>
      <c r="DFL582" s="84"/>
      <c r="DFM582" s="84"/>
      <c r="DFN582" s="84"/>
      <c r="DFO582" s="84"/>
      <c r="DFP582" s="84"/>
      <c r="DFQ582" s="84"/>
      <c r="DFR582" s="84"/>
      <c r="DFS582" s="84"/>
      <c r="DFT582" s="84"/>
      <c r="DFU582" s="84"/>
      <c r="DFV582" s="84"/>
      <c r="DFW582" s="84"/>
      <c r="DFX582" s="84"/>
      <c r="DFY582" s="84"/>
      <c r="DFZ582" s="84"/>
      <c r="DGA582" s="84"/>
      <c r="DGB582" s="84"/>
      <c r="DGC582" s="84"/>
      <c r="DGD582" s="84"/>
      <c r="DGE582" s="84"/>
      <c r="DGF582" s="84"/>
      <c r="DGG582" s="84"/>
      <c r="DGH582" s="84"/>
      <c r="DGI582" s="84"/>
      <c r="DGJ582" s="84"/>
      <c r="DGK582" s="84"/>
      <c r="DGL582" s="84"/>
      <c r="DGM582" s="84"/>
      <c r="DGN582" s="84"/>
      <c r="DGO582" s="84"/>
      <c r="DGP582" s="84"/>
      <c r="DGQ582" s="84"/>
      <c r="DGR582" s="84"/>
      <c r="DGS582" s="84"/>
      <c r="DGT582" s="84"/>
      <c r="DGU582" s="84"/>
      <c r="DGV582" s="84"/>
      <c r="DGW582" s="84"/>
      <c r="DGX582" s="84"/>
      <c r="DGY582" s="84"/>
      <c r="DGZ582" s="84"/>
      <c r="DHA582" s="84"/>
      <c r="DHB582" s="84"/>
      <c r="DHC582" s="84"/>
      <c r="DHD582" s="84"/>
      <c r="DHE582" s="84"/>
      <c r="DHF582" s="84"/>
      <c r="DHG582" s="84"/>
      <c r="DHH582" s="84"/>
      <c r="DHI582" s="84"/>
      <c r="DHJ582" s="84"/>
      <c r="DHK582" s="84"/>
      <c r="DHL582" s="84"/>
      <c r="DHM582" s="84"/>
      <c r="DHN582" s="84"/>
      <c r="DHO582" s="84"/>
      <c r="DHP582" s="84"/>
      <c r="DHQ582" s="84"/>
      <c r="DHR582" s="84"/>
      <c r="DHS582" s="84"/>
      <c r="DHT582" s="84"/>
      <c r="DHU582" s="84"/>
      <c r="DHV582" s="84"/>
      <c r="DHW582" s="84"/>
      <c r="DHX582" s="84"/>
      <c r="DHY582" s="84"/>
      <c r="DHZ582" s="84"/>
      <c r="DIA582" s="84"/>
      <c r="DIB582" s="84"/>
      <c r="DIC582" s="84"/>
      <c r="DID582" s="84"/>
      <c r="DIE582" s="84"/>
      <c r="DIF582" s="84"/>
      <c r="DIG582" s="84"/>
      <c r="DIH582" s="84"/>
      <c r="DII582" s="84"/>
      <c r="DIJ582" s="84"/>
      <c r="DIK582" s="84"/>
      <c r="DIL582" s="84"/>
      <c r="DIM582" s="84"/>
      <c r="DIN582" s="84"/>
      <c r="DIO582" s="84"/>
      <c r="DIP582" s="84"/>
      <c r="DIQ582" s="84"/>
      <c r="DIR582" s="84"/>
      <c r="DIS582" s="84"/>
      <c r="DIT582" s="84"/>
      <c r="DIU582" s="84"/>
      <c r="DIV582" s="84"/>
      <c r="DIW582" s="84"/>
      <c r="DIX582" s="84"/>
      <c r="DIY582" s="84"/>
      <c r="DIZ582" s="84"/>
      <c r="DJA582" s="84"/>
      <c r="DJB582" s="84"/>
      <c r="DJC582" s="84"/>
      <c r="DJD582" s="84"/>
      <c r="DJE582" s="84"/>
      <c r="DJF582" s="84"/>
      <c r="DJG582" s="84"/>
      <c r="DJH582" s="84"/>
      <c r="DJI582" s="84"/>
      <c r="DJJ582" s="84"/>
      <c r="DJK582" s="84"/>
      <c r="DJL582" s="84"/>
      <c r="DJM582" s="84"/>
      <c r="DJN582" s="84"/>
      <c r="DJO582" s="84"/>
      <c r="DJP582" s="84"/>
      <c r="DJQ582" s="84"/>
      <c r="DJR582" s="84"/>
      <c r="DJS582" s="84"/>
      <c r="DJT582" s="84"/>
      <c r="DJU582" s="84"/>
      <c r="DJV582" s="84"/>
      <c r="DJW582" s="84"/>
      <c r="DJX582" s="84"/>
      <c r="DJY582" s="84"/>
      <c r="DJZ582" s="84"/>
      <c r="DKA582" s="84"/>
      <c r="DKB582" s="84"/>
      <c r="DKC582" s="84"/>
      <c r="DKD582" s="84"/>
      <c r="DKE582" s="84"/>
      <c r="DKF582" s="84"/>
      <c r="DKG582" s="84"/>
      <c r="DKH582" s="84"/>
      <c r="DKI582" s="84"/>
      <c r="DKJ582" s="84"/>
      <c r="DKK582" s="84"/>
      <c r="DKL582" s="84"/>
      <c r="DKM582" s="84"/>
      <c r="DKN582" s="84"/>
      <c r="DKO582" s="84"/>
      <c r="DKP582" s="84"/>
      <c r="DKQ582" s="84"/>
      <c r="DKR582" s="84"/>
      <c r="DKS582" s="84"/>
      <c r="DKT582" s="84"/>
      <c r="DKU582" s="84"/>
      <c r="DKV582" s="84"/>
      <c r="DKW582" s="84"/>
      <c r="DKX582" s="84"/>
      <c r="DKY582" s="84"/>
      <c r="DKZ582" s="84"/>
      <c r="DLA582" s="84"/>
      <c r="DLB582" s="84"/>
      <c r="DLC582" s="84"/>
      <c r="DLD582" s="84"/>
      <c r="DLE582" s="84"/>
      <c r="DLF582" s="84"/>
      <c r="DLG582" s="84"/>
      <c r="DLH582" s="84"/>
      <c r="DLI582" s="84"/>
      <c r="DLJ582" s="84"/>
      <c r="DLK582" s="84"/>
      <c r="DLL582" s="84"/>
      <c r="DLM582" s="84"/>
      <c r="DLN582" s="84"/>
      <c r="DLO582" s="84"/>
      <c r="DLP582" s="84"/>
      <c r="DLQ582" s="84"/>
      <c r="DLR582" s="84"/>
      <c r="DLS582" s="84"/>
      <c r="DLT582" s="84"/>
      <c r="DLU582" s="84"/>
      <c r="DLV582" s="84"/>
      <c r="DLW582" s="84"/>
      <c r="DLX582" s="84"/>
      <c r="DLY582" s="84"/>
      <c r="DLZ582" s="84"/>
      <c r="DMA582" s="84"/>
      <c r="DMB582" s="84"/>
      <c r="DMC582" s="84"/>
      <c r="DMD582" s="84"/>
      <c r="DME582" s="84"/>
      <c r="DMF582" s="84"/>
      <c r="DMG582" s="84"/>
      <c r="DMH582" s="84"/>
      <c r="DMI582" s="84"/>
      <c r="DMJ582" s="84"/>
      <c r="DMK582" s="84"/>
      <c r="DML582" s="84"/>
      <c r="DMM582" s="84"/>
      <c r="DMN582" s="84"/>
      <c r="DMO582" s="84"/>
      <c r="DMP582" s="84"/>
      <c r="DMQ582" s="84"/>
      <c r="DMR582" s="84"/>
      <c r="DMS582" s="84"/>
      <c r="DMT582" s="84"/>
      <c r="DMU582" s="84"/>
      <c r="DMV582" s="84"/>
      <c r="DMW582" s="84"/>
      <c r="DMX582" s="84"/>
      <c r="DMY582" s="84"/>
      <c r="DMZ582" s="84"/>
      <c r="DNA582" s="84"/>
      <c r="DNB582" s="84"/>
      <c r="DNC582" s="84"/>
      <c r="DND582" s="84"/>
      <c r="DNE582" s="84"/>
      <c r="DNF582" s="84"/>
      <c r="DNG582" s="84"/>
      <c r="DNH582" s="84"/>
      <c r="DNI582" s="84"/>
      <c r="DNJ582" s="84"/>
      <c r="DNK582" s="84"/>
      <c r="DNL582" s="84"/>
      <c r="DNM582" s="84"/>
      <c r="DNN582" s="84"/>
      <c r="DNO582" s="84"/>
      <c r="DNP582" s="84"/>
      <c r="DNQ582" s="84"/>
      <c r="DNR582" s="84"/>
      <c r="DNS582" s="84"/>
      <c r="DNT582" s="84"/>
      <c r="DNU582" s="84"/>
      <c r="DNV582" s="84"/>
      <c r="DNW582" s="84"/>
      <c r="DNX582" s="84"/>
      <c r="DNY582" s="84"/>
      <c r="DNZ582" s="84"/>
      <c r="DOA582" s="84"/>
      <c r="DOB582" s="84"/>
      <c r="DOC582" s="84"/>
      <c r="DOD582" s="84"/>
      <c r="DOE582" s="84"/>
      <c r="DOF582" s="84"/>
      <c r="DOG582" s="84"/>
      <c r="DOH582" s="84"/>
      <c r="DOI582" s="84"/>
      <c r="DOJ582" s="84"/>
      <c r="DOK582" s="84"/>
      <c r="DOL582" s="84"/>
      <c r="DOM582" s="84"/>
      <c r="DON582" s="84"/>
      <c r="DOO582" s="84"/>
      <c r="DOP582" s="84"/>
      <c r="DOQ582" s="84"/>
      <c r="DOR582" s="84"/>
      <c r="DOS582" s="84"/>
      <c r="DOT582" s="84"/>
      <c r="DOU582" s="84"/>
      <c r="DOV582" s="84"/>
      <c r="DOW582" s="84"/>
      <c r="DOX582" s="84"/>
      <c r="DOY582" s="84"/>
      <c r="DOZ582" s="84"/>
      <c r="DPA582" s="84"/>
      <c r="DPB582" s="84"/>
      <c r="DPC582" s="84"/>
      <c r="DPD582" s="84"/>
      <c r="DPE582" s="84"/>
      <c r="DPF582" s="84"/>
      <c r="DPG582" s="84"/>
      <c r="DPH582" s="84"/>
      <c r="DPI582" s="84"/>
      <c r="DPJ582" s="84"/>
      <c r="DPK582" s="84"/>
      <c r="DPL582" s="84"/>
      <c r="DPM582" s="84"/>
      <c r="DPN582" s="84"/>
      <c r="DPO582" s="84"/>
      <c r="DPP582" s="84"/>
      <c r="DPQ582" s="84"/>
      <c r="DPR582" s="84"/>
      <c r="DPS582" s="84"/>
      <c r="DPT582" s="84"/>
      <c r="DPU582" s="84"/>
      <c r="DPV582" s="84"/>
      <c r="DPW582" s="84"/>
      <c r="DPX582" s="84"/>
      <c r="DPY582" s="84"/>
      <c r="DPZ582" s="84"/>
      <c r="DQA582" s="84"/>
      <c r="DQB582" s="84"/>
      <c r="DQC582" s="84"/>
      <c r="DQD582" s="84"/>
      <c r="DQE582" s="84"/>
      <c r="DQF582" s="84"/>
      <c r="DQG582" s="84"/>
      <c r="DQH582" s="84"/>
      <c r="DQI582" s="84"/>
      <c r="DQJ582" s="84"/>
      <c r="DQK582" s="84"/>
      <c r="DQL582" s="84"/>
      <c r="DQM582" s="84"/>
      <c r="DQN582" s="84"/>
      <c r="DQO582" s="84"/>
      <c r="DQP582" s="84"/>
      <c r="DQQ582" s="84"/>
      <c r="DQR582" s="84"/>
      <c r="DQS582" s="84"/>
      <c r="DQT582" s="84"/>
      <c r="DQU582" s="84"/>
      <c r="DQV582" s="84"/>
      <c r="DQW582" s="84"/>
      <c r="DQX582" s="84"/>
      <c r="DQY582" s="84"/>
      <c r="DQZ582" s="84"/>
      <c r="DRA582" s="84"/>
      <c r="DRB582" s="84"/>
      <c r="DRC582" s="84"/>
      <c r="DRD582" s="84"/>
      <c r="DRE582" s="84"/>
      <c r="DRF582" s="84"/>
      <c r="DRG582" s="84"/>
      <c r="DRH582" s="84"/>
      <c r="DRI582" s="84"/>
      <c r="DRJ582" s="84"/>
      <c r="DRK582" s="84"/>
      <c r="DRL582" s="84"/>
      <c r="DRM582" s="84"/>
      <c r="DRN582" s="84"/>
      <c r="DRO582" s="84"/>
      <c r="DRP582" s="84"/>
      <c r="DRQ582" s="84"/>
      <c r="DRR582" s="84"/>
      <c r="DRS582" s="84"/>
      <c r="DRT582" s="84"/>
      <c r="DRU582" s="84"/>
      <c r="DRV582" s="84"/>
      <c r="DRW582" s="84"/>
      <c r="DRX582" s="84"/>
      <c r="DRY582" s="84"/>
      <c r="DRZ582" s="84"/>
      <c r="DSA582" s="84"/>
      <c r="DSB582" s="84"/>
      <c r="DSC582" s="84"/>
      <c r="DSD582" s="84"/>
      <c r="DSE582" s="84"/>
      <c r="DSF582" s="84"/>
      <c r="DSG582" s="84"/>
      <c r="DSH582" s="84"/>
      <c r="DSI582" s="84"/>
      <c r="DSJ582" s="84"/>
      <c r="DSK582" s="84"/>
      <c r="DSL582" s="84"/>
      <c r="DSM582" s="84"/>
      <c r="DSN582" s="84"/>
      <c r="DSO582" s="84"/>
      <c r="DSP582" s="84"/>
      <c r="DSQ582" s="84"/>
      <c r="DSR582" s="84"/>
      <c r="DSS582" s="84"/>
      <c r="DST582" s="84"/>
      <c r="DSU582" s="84"/>
      <c r="DSV582" s="84"/>
      <c r="DSW582" s="84"/>
      <c r="DSX582" s="84"/>
      <c r="DSY582" s="84"/>
      <c r="DSZ582" s="84"/>
      <c r="DTA582" s="84"/>
      <c r="DTB582" s="84"/>
      <c r="DTC582" s="84"/>
      <c r="DTD582" s="84"/>
      <c r="DTE582" s="84"/>
      <c r="DTF582" s="84"/>
      <c r="DTG582" s="84"/>
      <c r="DTH582" s="84"/>
      <c r="DTI582" s="84"/>
      <c r="DTJ582" s="84"/>
      <c r="DTK582" s="84"/>
      <c r="DTL582" s="84"/>
      <c r="DTM582" s="84"/>
      <c r="DTN582" s="84"/>
      <c r="DTO582" s="84"/>
      <c r="DTP582" s="84"/>
      <c r="DTQ582" s="84"/>
      <c r="DTR582" s="84"/>
      <c r="DTS582" s="84"/>
      <c r="DTT582" s="84"/>
      <c r="DTU582" s="84"/>
      <c r="DTV582" s="84"/>
      <c r="DTW582" s="84"/>
      <c r="DTX582" s="84"/>
      <c r="DTY582" s="84"/>
      <c r="DTZ582" s="84"/>
      <c r="DUA582" s="84"/>
      <c r="DUB582" s="84"/>
      <c r="DUC582" s="84"/>
      <c r="DUD582" s="84"/>
      <c r="DUE582" s="84"/>
      <c r="DUF582" s="84"/>
      <c r="DUG582" s="84"/>
      <c r="DUH582" s="84"/>
      <c r="DUI582" s="84"/>
      <c r="DUJ582" s="84"/>
      <c r="DUK582" s="84"/>
      <c r="DUL582" s="84"/>
      <c r="DUM582" s="84"/>
      <c r="DUN582" s="84"/>
      <c r="DUO582" s="84"/>
      <c r="DUP582" s="84"/>
      <c r="DUQ582" s="84"/>
      <c r="DUR582" s="84"/>
      <c r="DUS582" s="84"/>
      <c r="DUT582" s="84"/>
      <c r="DUU582" s="84"/>
      <c r="DUV582" s="84"/>
      <c r="DUW582" s="84"/>
      <c r="DUX582" s="84"/>
      <c r="DUY582" s="84"/>
      <c r="DUZ582" s="84"/>
      <c r="DVA582" s="84"/>
      <c r="DVB582" s="84"/>
      <c r="DVC582" s="84"/>
      <c r="DVD582" s="84"/>
      <c r="DVE582" s="84"/>
      <c r="DVF582" s="84"/>
      <c r="DVG582" s="84"/>
      <c r="DVH582" s="84"/>
      <c r="DVI582" s="84"/>
      <c r="DVJ582" s="84"/>
      <c r="DVK582" s="84"/>
      <c r="DVL582" s="84"/>
      <c r="DVM582" s="84"/>
      <c r="DVN582" s="84"/>
      <c r="DVO582" s="84"/>
      <c r="DVP582" s="84"/>
      <c r="DVQ582" s="84"/>
      <c r="DVR582" s="84"/>
      <c r="DVS582" s="84"/>
      <c r="DVT582" s="84"/>
      <c r="DVU582" s="84"/>
      <c r="DVV582" s="84"/>
      <c r="DVW582" s="84"/>
      <c r="DVX582" s="84"/>
      <c r="DVY582" s="84"/>
      <c r="DVZ582" s="84"/>
      <c r="DWA582" s="84"/>
      <c r="DWB582" s="84"/>
      <c r="DWC582" s="84"/>
      <c r="DWD582" s="84"/>
      <c r="DWE582" s="84"/>
      <c r="DWF582" s="84"/>
      <c r="DWG582" s="84"/>
      <c r="DWH582" s="84"/>
      <c r="DWI582" s="84"/>
      <c r="DWJ582" s="84"/>
      <c r="DWK582" s="84"/>
      <c r="DWL582" s="84"/>
      <c r="DWM582" s="84"/>
      <c r="DWN582" s="84"/>
      <c r="DWO582" s="84"/>
      <c r="DWP582" s="84"/>
      <c r="DWQ582" s="84"/>
      <c r="DWR582" s="84"/>
      <c r="DWS582" s="84"/>
      <c r="DWT582" s="84"/>
      <c r="DWU582" s="84"/>
      <c r="DWV582" s="84"/>
      <c r="DWW582" s="84"/>
      <c r="DWX582" s="84"/>
      <c r="DWY582" s="84"/>
      <c r="DWZ582" s="84"/>
      <c r="DXA582" s="84"/>
      <c r="DXB582" s="84"/>
      <c r="DXC582" s="84"/>
      <c r="DXD582" s="84"/>
      <c r="DXE582" s="84"/>
      <c r="DXF582" s="84"/>
      <c r="DXG582" s="84"/>
      <c r="DXH582" s="84"/>
      <c r="DXI582" s="84"/>
      <c r="DXJ582" s="84"/>
      <c r="DXK582" s="84"/>
      <c r="DXL582" s="84"/>
      <c r="DXM582" s="84"/>
      <c r="DXN582" s="84"/>
      <c r="DXO582" s="84"/>
      <c r="DXP582" s="84"/>
      <c r="DXQ582" s="84"/>
      <c r="DXR582" s="84"/>
      <c r="DXS582" s="84"/>
      <c r="DXT582" s="84"/>
      <c r="DXU582" s="84"/>
      <c r="DXV582" s="84"/>
      <c r="DXW582" s="84"/>
      <c r="DXX582" s="84"/>
      <c r="DXY582" s="84"/>
      <c r="DXZ582" s="84"/>
      <c r="DYA582" s="84"/>
      <c r="DYB582" s="84"/>
      <c r="DYC582" s="84"/>
      <c r="DYD582" s="84"/>
      <c r="DYE582" s="84"/>
      <c r="DYF582" s="84"/>
      <c r="DYG582" s="84"/>
      <c r="DYH582" s="84"/>
      <c r="DYI582" s="84"/>
      <c r="DYJ582" s="84"/>
      <c r="DYK582" s="84"/>
      <c r="DYL582" s="84"/>
      <c r="DYM582" s="84"/>
      <c r="DYN582" s="84"/>
      <c r="DYO582" s="84"/>
      <c r="DYP582" s="84"/>
      <c r="DYQ582" s="84"/>
      <c r="DYR582" s="84"/>
      <c r="DYS582" s="84"/>
      <c r="DYT582" s="84"/>
      <c r="DYU582" s="84"/>
      <c r="DYV582" s="84"/>
      <c r="DYW582" s="84"/>
      <c r="DYX582" s="84"/>
      <c r="DYY582" s="84"/>
      <c r="DYZ582" s="84"/>
      <c r="DZA582" s="84"/>
      <c r="DZB582" s="84"/>
      <c r="DZC582" s="84"/>
      <c r="DZD582" s="84"/>
      <c r="DZE582" s="84"/>
      <c r="DZF582" s="84"/>
      <c r="DZG582" s="84"/>
      <c r="DZH582" s="84"/>
      <c r="DZI582" s="84"/>
      <c r="DZJ582" s="84"/>
      <c r="DZK582" s="84"/>
      <c r="DZL582" s="84"/>
      <c r="DZM582" s="84"/>
      <c r="DZN582" s="84"/>
      <c r="DZO582" s="84"/>
      <c r="DZP582" s="84"/>
      <c r="DZQ582" s="84"/>
      <c r="DZR582" s="84"/>
      <c r="DZS582" s="84"/>
      <c r="DZT582" s="84"/>
      <c r="DZU582" s="84"/>
      <c r="DZV582" s="84"/>
      <c r="DZW582" s="84"/>
      <c r="DZX582" s="84"/>
      <c r="DZY582" s="84"/>
      <c r="DZZ582" s="84"/>
      <c r="EAA582" s="84"/>
      <c r="EAB582" s="84"/>
      <c r="EAC582" s="84"/>
      <c r="EAD582" s="84"/>
      <c r="EAE582" s="84"/>
      <c r="EAF582" s="84"/>
      <c r="EAG582" s="84"/>
      <c r="EAH582" s="84"/>
      <c r="EAI582" s="84"/>
      <c r="EAJ582" s="84"/>
      <c r="EAK582" s="84"/>
      <c r="EAL582" s="84"/>
      <c r="EAM582" s="84"/>
      <c r="EAN582" s="84"/>
      <c r="EAO582" s="84"/>
      <c r="EAP582" s="84"/>
      <c r="EAQ582" s="84"/>
      <c r="EAR582" s="84"/>
      <c r="EAS582" s="84"/>
      <c r="EAT582" s="84"/>
      <c r="EAU582" s="84"/>
      <c r="EAV582" s="84"/>
      <c r="EAW582" s="84"/>
      <c r="EAX582" s="84"/>
      <c r="EAY582" s="84"/>
      <c r="EAZ582" s="84"/>
      <c r="EBA582" s="84"/>
      <c r="EBB582" s="84"/>
      <c r="EBC582" s="84"/>
      <c r="EBD582" s="84"/>
      <c r="EBE582" s="84"/>
      <c r="EBF582" s="84"/>
      <c r="EBG582" s="84"/>
      <c r="EBH582" s="84"/>
      <c r="EBI582" s="84"/>
      <c r="EBJ582" s="84"/>
      <c r="EBK582" s="84"/>
      <c r="EBL582" s="84"/>
      <c r="EBM582" s="84"/>
      <c r="EBN582" s="84"/>
      <c r="EBO582" s="84"/>
      <c r="EBP582" s="84"/>
      <c r="EBQ582" s="84"/>
      <c r="EBR582" s="84"/>
      <c r="EBS582" s="84"/>
      <c r="EBT582" s="84"/>
      <c r="EBU582" s="84"/>
      <c r="EBV582" s="84"/>
      <c r="EBW582" s="84"/>
      <c r="EBX582" s="84"/>
      <c r="EBY582" s="84"/>
      <c r="EBZ582" s="84"/>
      <c r="ECA582" s="84"/>
      <c r="ECB582" s="84"/>
      <c r="ECC582" s="84"/>
      <c r="ECD582" s="84"/>
      <c r="ECE582" s="84"/>
      <c r="ECF582" s="84"/>
      <c r="ECG582" s="84"/>
      <c r="ECH582" s="84"/>
      <c r="ECI582" s="84"/>
      <c r="ECJ582" s="84"/>
      <c r="ECK582" s="84"/>
      <c r="ECL582" s="84"/>
      <c r="ECM582" s="84"/>
      <c r="ECN582" s="84"/>
      <c r="ECO582" s="84"/>
      <c r="ECP582" s="84"/>
      <c r="ECQ582" s="84"/>
      <c r="ECR582" s="84"/>
      <c r="ECS582" s="84"/>
      <c r="ECT582" s="84"/>
      <c r="ECU582" s="84"/>
      <c r="ECV582" s="84"/>
      <c r="ECW582" s="84"/>
      <c r="ECX582" s="84"/>
      <c r="ECY582" s="84"/>
      <c r="ECZ582" s="84"/>
      <c r="EDA582" s="84"/>
      <c r="EDB582" s="84"/>
      <c r="EDC582" s="84"/>
      <c r="EDD582" s="84"/>
      <c r="EDE582" s="84"/>
      <c r="EDF582" s="84"/>
      <c r="EDG582" s="84"/>
      <c r="EDH582" s="84"/>
      <c r="EDI582" s="84"/>
      <c r="EDJ582" s="84"/>
      <c r="EDK582" s="84"/>
      <c r="EDL582" s="84"/>
      <c r="EDM582" s="84"/>
      <c r="EDN582" s="84"/>
      <c r="EDO582" s="84"/>
      <c r="EDP582" s="84"/>
      <c r="EDQ582" s="84"/>
      <c r="EDR582" s="84"/>
      <c r="EDS582" s="84"/>
      <c r="EDT582" s="84"/>
      <c r="EDU582" s="84"/>
      <c r="EDV582" s="84"/>
      <c r="EDW582" s="84"/>
      <c r="EDX582" s="84"/>
      <c r="EDY582" s="84"/>
      <c r="EDZ582" s="84"/>
      <c r="EEA582" s="84"/>
      <c r="EEB582" s="84"/>
      <c r="EEC582" s="84"/>
      <c r="EED582" s="84"/>
      <c r="EEE582" s="84"/>
      <c r="EEF582" s="84"/>
      <c r="EEG582" s="84"/>
      <c r="EEH582" s="84"/>
      <c r="EEI582" s="84"/>
      <c r="EEJ582" s="84"/>
      <c r="EEK582" s="84"/>
      <c r="EEL582" s="84"/>
      <c r="EEM582" s="84"/>
      <c r="EEN582" s="84"/>
      <c r="EEO582" s="84"/>
      <c r="EEP582" s="84"/>
      <c r="EEQ582" s="84"/>
      <c r="EER582" s="84"/>
      <c r="EES582" s="84"/>
      <c r="EET582" s="84"/>
      <c r="EEU582" s="84"/>
      <c r="EEV582" s="84"/>
      <c r="EEW582" s="84"/>
      <c r="EEX582" s="84"/>
      <c r="EEY582" s="84"/>
      <c r="EEZ582" s="84"/>
      <c r="EFA582" s="84"/>
      <c r="EFB582" s="84"/>
      <c r="EFC582" s="84"/>
      <c r="EFD582" s="84"/>
      <c r="EFE582" s="84"/>
      <c r="EFF582" s="84"/>
      <c r="EFG582" s="84"/>
      <c r="EFH582" s="84"/>
      <c r="EFI582" s="84"/>
      <c r="EFJ582" s="84"/>
      <c r="EFK582" s="84"/>
      <c r="EFL582" s="84"/>
      <c r="EFM582" s="84"/>
      <c r="EFN582" s="84"/>
      <c r="EFO582" s="84"/>
      <c r="EFP582" s="84"/>
      <c r="EFQ582" s="84"/>
      <c r="EFR582" s="84"/>
      <c r="EFS582" s="84"/>
      <c r="EFT582" s="84"/>
      <c r="EFU582" s="84"/>
      <c r="EFV582" s="84"/>
      <c r="EFW582" s="84"/>
      <c r="EFX582" s="84"/>
      <c r="EFY582" s="84"/>
      <c r="EFZ582" s="84"/>
      <c r="EGA582" s="84"/>
      <c r="EGB582" s="84"/>
      <c r="EGC582" s="84"/>
      <c r="EGD582" s="84"/>
      <c r="EGE582" s="84"/>
      <c r="EGF582" s="84"/>
      <c r="EGG582" s="84"/>
      <c r="EGH582" s="84"/>
      <c r="EGI582" s="84"/>
      <c r="EGJ582" s="84"/>
      <c r="EGK582" s="84"/>
      <c r="EGL582" s="84"/>
      <c r="EGM582" s="84"/>
      <c r="EGN582" s="84"/>
      <c r="EGO582" s="84"/>
      <c r="EGP582" s="84"/>
      <c r="EGQ582" s="84"/>
      <c r="EGR582" s="84"/>
      <c r="EGS582" s="84"/>
      <c r="EGT582" s="84"/>
      <c r="EGU582" s="84"/>
      <c r="EGV582" s="84"/>
      <c r="EGW582" s="84"/>
      <c r="EGX582" s="84"/>
      <c r="EGY582" s="84"/>
      <c r="EGZ582" s="84"/>
      <c r="EHA582" s="84"/>
      <c r="EHB582" s="84"/>
      <c r="EHC582" s="84"/>
      <c r="EHD582" s="84"/>
      <c r="EHE582" s="84"/>
      <c r="EHF582" s="84"/>
      <c r="EHG582" s="84"/>
      <c r="EHH582" s="84"/>
      <c r="EHI582" s="84"/>
      <c r="EHJ582" s="84"/>
      <c r="EHK582" s="84"/>
      <c r="EHL582" s="84"/>
      <c r="EHM582" s="84"/>
      <c r="EHN582" s="84"/>
      <c r="EHO582" s="84"/>
      <c r="EHP582" s="84"/>
      <c r="EHQ582" s="84"/>
      <c r="EHR582" s="84"/>
      <c r="EHS582" s="84"/>
      <c r="EHT582" s="84"/>
      <c r="EHU582" s="84"/>
      <c r="EHV582" s="84"/>
      <c r="EHW582" s="84"/>
      <c r="EHX582" s="84"/>
      <c r="EHY582" s="84"/>
      <c r="EHZ582" s="84"/>
      <c r="EIA582" s="84"/>
      <c r="EIB582" s="84"/>
      <c r="EIC582" s="84"/>
      <c r="EID582" s="84"/>
      <c r="EIE582" s="84"/>
      <c r="EIF582" s="84"/>
      <c r="EIG582" s="84"/>
      <c r="EIH582" s="84"/>
      <c r="EII582" s="84"/>
      <c r="EIJ582" s="84"/>
      <c r="EIK582" s="84"/>
      <c r="EIL582" s="84"/>
      <c r="EIM582" s="84"/>
      <c r="EIN582" s="84"/>
      <c r="EIO582" s="84"/>
      <c r="EIP582" s="84"/>
      <c r="EIQ582" s="84"/>
      <c r="EIR582" s="84"/>
      <c r="EIS582" s="84"/>
      <c r="EIT582" s="84"/>
      <c r="EIU582" s="84"/>
      <c r="EIV582" s="84"/>
      <c r="EIW582" s="84"/>
      <c r="EIX582" s="84"/>
      <c r="EIY582" s="84"/>
      <c r="EIZ582" s="84"/>
      <c r="EJA582" s="84"/>
      <c r="EJB582" s="84"/>
      <c r="EJC582" s="84"/>
      <c r="EJD582" s="84"/>
      <c r="EJE582" s="84"/>
      <c r="EJF582" s="84"/>
      <c r="EJG582" s="84"/>
      <c r="EJH582" s="84"/>
      <c r="EJI582" s="84"/>
      <c r="EJJ582" s="84"/>
      <c r="EJK582" s="84"/>
      <c r="EJL582" s="84"/>
      <c r="EJM582" s="84"/>
      <c r="EJN582" s="84"/>
      <c r="EJO582" s="84"/>
      <c r="EJP582" s="84"/>
      <c r="EJQ582" s="84"/>
      <c r="EJR582" s="84"/>
      <c r="EJS582" s="84"/>
      <c r="EJT582" s="84"/>
      <c r="EJU582" s="84"/>
      <c r="EJV582" s="84"/>
      <c r="EJW582" s="84"/>
      <c r="EJX582" s="84"/>
      <c r="EJY582" s="84"/>
      <c r="EJZ582" s="84"/>
      <c r="EKA582" s="84"/>
      <c r="EKB582" s="84"/>
      <c r="EKC582" s="84"/>
      <c r="EKD582" s="84"/>
      <c r="EKE582" s="84"/>
      <c r="EKF582" s="84"/>
      <c r="EKG582" s="84"/>
      <c r="EKH582" s="84"/>
      <c r="EKI582" s="84"/>
      <c r="EKJ582" s="84"/>
      <c r="EKK582" s="84"/>
      <c r="EKL582" s="84"/>
      <c r="EKM582" s="84"/>
      <c r="EKN582" s="84"/>
      <c r="EKO582" s="84"/>
      <c r="EKP582" s="84"/>
      <c r="EKQ582" s="84"/>
      <c r="EKR582" s="84"/>
      <c r="EKS582" s="84"/>
      <c r="EKT582" s="84"/>
      <c r="EKU582" s="84"/>
      <c r="EKV582" s="84"/>
      <c r="EKW582" s="84"/>
      <c r="EKX582" s="84"/>
      <c r="EKY582" s="84"/>
      <c r="EKZ582" s="84"/>
      <c r="ELA582" s="84"/>
      <c r="ELB582" s="84"/>
      <c r="ELC582" s="84"/>
      <c r="ELD582" s="84"/>
      <c r="ELE582" s="84"/>
      <c r="ELF582" s="84"/>
      <c r="ELG582" s="84"/>
      <c r="ELH582" s="84"/>
      <c r="ELI582" s="84"/>
      <c r="ELJ582" s="84"/>
      <c r="ELK582" s="84"/>
      <c r="ELL582" s="84"/>
      <c r="ELM582" s="84"/>
      <c r="ELN582" s="84"/>
      <c r="ELO582" s="84"/>
      <c r="ELP582" s="84"/>
      <c r="ELQ582" s="84"/>
      <c r="ELR582" s="84"/>
      <c r="ELS582" s="84"/>
      <c r="ELT582" s="84"/>
      <c r="ELU582" s="84"/>
      <c r="ELV582" s="84"/>
      <c r="ELW582" s="84"/>
      <c r="ELX582" s="84"/>
      <c r="ELY582" s="84"/>
      <c r="ELZ582" s="84"/>
      <c r="EMA582" s="84"/>
      <c r="EMB582" s="84"/>
      <c r="EMC582" s="84"/>
      <c r="EMD582" s="84"/>
      <c r="EME582" s="84"/>
      <c r="EMF582" s="84"/>
      <c r="EMG582" s="84"/>
      <c r="EMH582" s="84"/>
      <c r="EMI582" s="84"/>
      <c r="EMJ582" s="84"/>
      <c r="EMK582" s="84"/>
      <c r="EML582" s="84"/>
      <c r="EMM582" s="84"/>
      <c r="EMN582" s="84"/>
      <c r="EMO582" s="84"/>
      <c r="EMP582" s="84"/>
      <c r="EMQ582" s="84"/>
      <c r="EMR582" s="84"/>
      <c r="EMS582" s="84"/>
      <c r="EMT582" s="84"/>
      <c r="EMU582" s="84"/>
      <c r="EMV582" s="84"/>
      <c r="EMW582" s="84"/>
      <c r="EMX582" s="84"/>
      <c r="EMY582" s="84"/>
      <c r="EMZ582" s="84"/>
      <c r="ENA582" s="84"/>
      <c r="ENB582" s="84"/>
      <c r="ENC582" s="84"/>
      <c r="END582" s="84"/>
      <c r="ENE582" s="84"/>
      <c r="ENF582" s="84"/>
      <c r="ENG582" s="84"/>
      <c r="ENH582" s="84"/>
      <c r="ENI582" s="84"/>
      <c r="ENJ582" s="84"/>
      <c r="ENK582" s="84"/>
      <c r="ENL582" s="84"/>
      <c r="ENM582" s="84"/>
      <c r="ENN582" s="84"/>
      <c r="ENO582" s="84"/>
      <c r="ENP582" s="84"/>
      <c r="ENQ582" s="84"/>
      <c r="ENR582" s="84"/>
      <c r="ENS582" s="84"/>
      <c r="ENT582" s="84"/>
      <c r="ENU582" s="84"/>
      <c r="ENV582" s="84"/>
      <c r="ENW582" s="84"/>
      <c r="ENX582" s="84"/>
      <c r="ENY582" s="84"/>
      <c r="ENZ582" s="84"/>
      <c r="EOA582" s="84"/>
      <c r="EOB582" s="84"/>
      <c r="EOC582" s="84"/>
      <c r="EOD582" s="84"/>
      <c r="EOE582" s="84"/>
      <c r="EOF582" s="84"/>
      <c r="EOG582" s="84"/>
      <c r="EOH582" s="84"/>
      <c r="EOI582" s="84"/>
      <c r="EOJ582" s="84"/>
      <c r="EOK582" s="84"/>
      <c r="EOL582" s="84"/>
      <c r="EOM582" s="84"/>
      <c r="EON582" s="84"/>
      <c r="EOO582" s="84"/>
      <c r="EOP582" s="84"/>
      <c r="EOQ582" s="84"/>
      <c r="EOR582" s="84"/>
      <c r="EOS582" s="84"/>
      <c r="EOT582" s="84"/>
      <c r="EOU582" s="84"/>
      <c r="EOV582" s="84"/>
      <c r="EOW582" s="84"/>
      <c r="EOX582" s="84"/>
      <c r="EOY582" s="84"/>
      <c r="EOZ582" s="84"/>
      <c r="EPA582" s="84"/>
      <c r="EPB582" s="84"/>
      <c r="EPC582" s="84"/>
      <c r="EPD582" s="84"/>
      <c r="EPE582" s="84"/>
      <c r="EPF582" s="84"/>
      <c r="EPG582" s="84"/>
      <c r="EPH582" s="84"/>
      <c r="EPI582" s="84"/>
      <c r="EPJ582" s="84"/>
      <c r="EPK582" s="84"/>
      <c r="EPL582" s="84"/>
      <c r="EPM582" s="84"/>
      <c r="EPN582" s="84"/>
      <c r="EPO582" s="84"/>
      <c r="EPP582" s="84"/>
      <c r="EPQ582" s="84"/>
      <c r="EPR582" s="84"/>
      <c r="EPS582" s="84"/>
      <c r="EPT582" s="84"/>
      <c r="EPU582" s="84"/>
      <c r="EPV582" s="84"/>
      <c r="EPW582" s="84"/>
      <c r="EPX582" s="84"/>
      <c r="EPY582" s="84"/>
      <c r="EPZ582" s="84"/>
      <c r="EQA582" s="84"/>
      <c r="EQB582" s="84"/>
      <c r="EQC582" s="84"/>
      <c r="EQD582" s="84"/>
      <c r="EQE582" s="84"/>
      <c r="EQF582" s="84"/>
      <c r="EQG582" s="84"/>
      <c r="EQH582" s="84"/>
      <c r="EQI582" s="84"/>
      <c r="EQJ582" s="84"/>
      <c r="EQK582" s="84"/>
      <c r="EQL582" s="84"/>
      <c r="EQM582" s="84"/>
      <c r="EQN582" s="84"/>
      <c r="EQO582" s="84"/>
      <c r="EQP582" s="84"/>
      <c r="EQQ582" s="84"/>
      <c r="EQR582" s="84"/>
      <c r="EQS582" s="84"/>
      <c r="EQT582" s="84"/>
      <c r="EQU582" s="84"/>
      <c r="EQV582" s="84"/>
      <c r="EQW582" s="84"/>
      <c r="EQX582" s="84"/>
      <c r="EQY582" s="84"/>
      <c r="EQZ582" s="84"/>
      <c r="ERA582" s="84"/>
      <c r="ERB582" s="84"/>
      <c r="ERC582" s="84"/>
      <c r="ERD582" s="84"/>
      <c r="ERE582" s="84"/>
      <c r="ERF582" s="84"/>
      <c r="ERG582" s="84"/>
      <c r="ERH582" s="84"/>
      <c r="ERI582" s="84"/>
      <c r="ERJ582" s="84"/>
      <c r="ERK582" s="84"/>
      <c r="ERL582" s="84"/>
      <c r="ERM582" s="84"/>
      <c r="ERN582" s="84"/>
      <c r="ERO582" s="84"/>
      <c r="ERP582" s="84"/>
      <c r="ERQ582" s="84"/>
      <c r="ERR582" s="84"/>
      <c r="ERS582" s="84"/>
      <c r="ERT582" s="84"/>
      <c r="ERU582" s="84"/>
      <c r="ERV582" s="84"/>
      <c r="ERW582" s="84"/>
      <c r="ERX582" s="84"/>
      <c r="ERY582" s="84"/>
      <c r="ERZ582" s="84"/>
      <c r="ESA582" s="84"/>
      <c r="ESB582" s="84"/>
      <c r="ESC582" s="84"/>
      <c r="ESD582" s="84"/>
      <c r="ESE582" s="84"/>
      <c r="ESF582" s="84"/>
      <c r="ESG582" s="84"/>
      <c r="ESH582" s="84"/>
      <c r="ESI582" s="84"/>
      <c r="ESJ582" s="84"/>
      <c r="ESK582" s="84"/>
      <c r="ESL582" s="84"/>
      <c r="ESM582" s="84"/>
      <c r="ESN582" s="84"/>
      <c r="ESO582" s="84"/>
      <c r="ESP582" s="84"/>
      <c r="ESQ582" s="84"/>
      <c r="ESR582" s="84"/>
      <c r="ESS582" s="84"/>
      <c r="EST582" s="84"/>
      <c r="ESU582" s="84"/>
      <c r="ESV582" s="84"/>
      <c r="ESW582" s="84"/>
      <c r="ESX582" s="84"/>
      <c r="ESY582" s="84"/>
      <c r="ESZ582" s="84"/>
      <c r="ETA582" s="84"/>
      <c r="ETB582" s="84"/>
      <c r="ETC582" s="84"/>
      <c r="ETD582" s="84"/>
      <c r="ETE582" s="84"/>
      <c r="ETF582" s="84"/>
      <c r="ETG582" s="84"/>
      <c r="ETH582" s="84"/>
      <c r="ETI582" s="84"/>
      <c r="ETJ582" s="84"/>
      <c r="ETK582" s="84"/>
      <c r="ETL582" s="84"/>
      <c r="ETM582" s="84"/>
      <c r="ETN582" s="84"/>
      <c r="ETO582" s="84"/>
      <c r="ETP582" s="84"/>
      <c r="ETQ582" s="84"/>
      <c r="ETR582" s="84"/>
      <c r="ETS582" s="84"/>
      <c r="ETT582" s="84"/>
      <c r="ETU582" s="84"/>
      <c r="ETV582" s="84"/>
      <c r="ETW582" s="84"/>
      <c r="ETX582" s="84"/>
      <c r="ETY582" s="84"/>
      <c r="ETZ582" s="84"/>
      <c r="EUA582" s="84"/>
      <c r="EUB582" s="84"/>
      <c r="EUC582" s="84"/>
      <c r="EUD582" s="84"/>
      <c r="EUE582" s="84"/>
      <c r="EUF582" s="84"/>
      <c r="EUG582" s="84"/>
      <c r="EUH582" s="84"/>
      <c r="EUI582" s="84"/>
      <c r="EUJ582" s="84"/>
      <c r="EUK582" s="84"/>
      <c r="EUL582" s="84"/>
      <c r="EUM582" s="84"/>
      <c r="EUN582" s="84"/>
      <c r="EUO582" s="84"/>
      <c r="EUP582" s="84"/>
      <c r="EUQ582" s="84"/>
      <c r="EUR582" s="84"/>
      <c r="EUS582" s="84"/>
      <c r="EUT582" s="84"/>
      <c r="EUU582" s="84"/>
      <c r="EUV582" s="84"/>
      <c r="EUW582" s="84"/>
      <c r="EUX582" s="84"/>
      <c r="EUY582" s="84"/>
      <c r="EUZ582" s="84"/>
      <c r="EVA582" s="84"/>
      <c r="EVB582" s="84"/>
      <c r="EVC582" s="84"/>
      <c r="EVD582" s="84"/>
      <c r="EVE582" s="84"/>
      <c r="EVF582" s="84"/>
      <c r="EVG582" s="84"/>
      <c r="EVH582" s="84"/>
      <c r="EVI582" s="84"/>
      <c r="EVJ582" s="84"/>
      <c r="EVK582" s="84"/>
      <c r="EVL582" s="84"/>
      <c r="EVM582" s="84"/>
      <c r="EVN582" s="84"/>
      <c r="EVO582" s="84"/>
      <c r="EVP582" s="84"/>
      <c r="EVQ582" s="84"/>
      <c r="EVR582" s="84"/>
      <c r="EVS582" s="84"/>
      <c r="EVT582" s="84"/>
      <c r="EVU582" s="84"/>
      <c r="EVV582" s="84"/>
      <c r="EVW582" s="84"/>
      <c r="EVX582" s="84"/>
      <c r="EVY582" s="84"/>
      <c r="EVZ582" s="84"/>
      <c r="EWA582" s="84"/>
      <c r="EWB582" s="84"/>
      <c r="EWC582" s="84"/>
      <c r="EWD582" s="84"/>
      <c r="EWE582" s="84"/>
      <c r="EWF582" s="84"/>
      <c r="EWG582" s="84"/>
      <c r="EWH582" s="84"/>
      <c r="EWI582" s="84"/>
      <c r="EWJ582" s="84"/>
      <c r="EWK582" s="84"/>
      <c r="EWL582" s="84"/>
      <c r="EWM582" s="84"/>
      <c r="EWN582" s="84"/>
      <c r="EWO582" s="84"/>
      <c r="EWP582" s="84"/>
      <c r="EWQ582" s="84"/>
      <c r="EWR582" s="84"/>
      <c r="EWS582" s="84"/>
      <c r="EWT582" s="84"/>
      <c r="EWU582" s="84"/>
      <c r="EWV582" s="84"/>
      <c r="EWW582" s="84"/>
      <c r="EWX582" s="84"/>
      <c r="EWY582" s="84"/>
      <c r="EWZ582" s="84"/>
      <c r="EXA582" s="84"/>
      <c r="EXB582" s="84"/>
      <c r="EXC582" s="84"/>
      <c r="EXD582" s="84"/>
      <c r="EXE582" s="84"/>
      <c r="EXF582" s="84"/>
      <c r="EXG582" s="84"/>
      <c r="EXH582" s="84"/>
      <c r="EXI582" s="84"/>
      <c r="EXJ582" s="84"/>
      <c r="EXK582" s="84"/>
      <c r="EXL582" s="84"/>
      <c r="EXM582" s="84"/>
      <c r="EXN582" s="84"/>
      <c r="EXO582" s="84"/>
      <c r="EXP582" s="84"/>
      <c r="EXQ582" s="84"/>
      <c r="EXR582" s="84"/>
      <c r="EXS582" s="84"/>
      <c r="EXT582" s="84"/>
      <c r="EXU582" s="84"/>
      <c r="EXV582" s="84"/>
      <c r="EXW582" s="84"/>
      <c r="EXX582" s="84"/>
      <c r="EXY582" s="84"/>
      <c r="EXZ582" s="84"/>
      <c r="EYA582" s="84"/>
      <c r="EYB582" s="84"/>
      <c r="EYC582" s="84"/>
      <c r="EYD582" s="84"/>
      <c r="EYE582" s="84"/>
      <c r="EYF582" s="84"/>
      <c r="EYG582" s="84"/>
      <c r="EYH582" s="84"/>
      <c r="EYI582" s="84"/>
      <c r="EYJ582" s="84"/>
      <c r="EYK582" s="84"/>
      <c r="EYL582" s="84"/>
      <c r="EYM582" s="84"/>
      <c r="EYN582" s="84"/>
      <c r="EYO582" s="84"/>
      <c r="EYP582" s="84"/>
      <c r="EYQ582" s="84"/>
      <c r="EYR582" s="84"/>
      <c r="EYS582" s="84"/>
      <c r="EYT582" s="84"/>
      <c r="EYU582" s="84"/>
      <c r="EYV582" s="84"/>
      <c r="EYW582" s="84"/>
      <c r="EYX582" s="84"/>
      <c r="EYY582" s="84"/>
      <c r="EYZ582" s="84"/>
      <c r="EZA582" s="84"/>
      <c r="EZB582" s="84"/>
      <c r="EZC582" s="84"/>
      <c r="EZD582" s="84"/>
      <c r="EZE582" s="84"/>
      <c r="EZF582" s="84"/>
      <c r="EZG582" s="84"/>
      <c r="EZH582" s="84"/>
      <c r="EZI582" s="84"/>
      <c r="EZJ582" s="84"/>
      <c r="EZK582" s="84"/>
      <c r="EZL582" s="84"/>
      <c r="EZM582" s="84"/>
      <c r="EZN582" s="84"/>
      <c r="EZO582" s="84"/>
      <c r="EZP582" s="84"/>
      <c r="EZQ582" s="84"/>
      <c r="EZR582" s="84"/>
      <c r="EZS582" s="84"/>
      <c r="EZT582" s="84"/>
      <c r="EZU582" s="84"/>
      <c r="EZV582" s="84"/>
      <c r="EZW582" s="84"/>
      <c r="EZX582" s="84"/>
      <c r="EZY582" s="84"/>
      <c r="EZZ582" s="84"/>
      <c r="FAA582" s="84"/>
      <c r="FAB582" s="84"/>
      <c r="FAC582" s="84"/>
      <c r="FAD582" s="84"/>
      <c r="FAE582" s="84"/>
      <c r="FAF582" s="84"/>
      <c r="FAG582" s="84"/>
      <c r="FAH582" s="84"/>
      <c r="FAI582" s="84"/>
      <c r="FAJ582" s="84"/>
      <c r="FAK582" s="84"/>
      <c r="FAL582" s="84"/>
      <c r="FAM582" s="84"/>
      <c r="FAN582" s="84"/>
      <c r="FAO582" s="84"/>
      <c r="FAP582" s="84"/>
      <c r="FAQ582" s="84"/>
      <c r="FAR582" s="84"/>
      <c r="FAS582" s="84"/>
      <c r="FAT582" s="84"/>
      <c r="FAU582" s="84"/>
      <c r="FAV582" s="84"/>
      <c r="FAW582" s="84"/>
      <c r="FAX582" s="84"/>
      <c r="FAY582" s="84"/>
      <c r="FAZ582" s="84"/>
      <c r="FBA582" s="84"/>
      <c r="FBB582" s="84"/>
      <c r="FBC582" s="84"/>
      <c r="FBD582" s="84"/>
      <c r="FBE582" s="84"/>
      <c r="FBF582" s="84"/>
      <c r="FBG582" s="84"/>
      <c r="FBH582" s="84"/>
      <c r="FBI582" s="84"/>
      <c r="FBJ582" s="84"/>
      <c r="FBK582" s="84"/>
      <c r="FBL582" s="84"/>
      <c r="FBM582" s="84"/>
      <c r="FBN582" s="84"/>
      <c r="FBO582" s="84"/>
      <c r="FBP582" s="84"/>
      <c r="FBQ582" s="84"/>
      <c r="FBR582" s="84"/>
      <c r="FBS582" s="84"/>
      <c r="FBT582" s="84"/>
      <c r="FBU582" s="84"/>
      <c r="FBV582" s="84"/>
      <c r="FBW582" s="84"/>
      <c r="FBX582" s="84"/>
      <c r="FBY582" s="84"/>
      <c r="FBZ582" s="84"/>
      <c r="FCA582" s="84"/>
      <c r="FCB582" s="84"/>
      <c r="FCC582" s="84"/>
      <c r="FCD582" s="84"/>
      <c r="FCE582" s="84"/>
      <c r="FCF582" s="84"/>
      <c r="FCG582" s="84"/>
      <c r="FCH582" s="84"/>
      <c r="FCI582" s="84"/>
      <c r="FCJ582" s="84"/>
      <c r="FCK582" s="84"/>
      <c r="FCL582" s="84"/>
      <c r="FCM582" s="84"/>
      <c r="FCN582" s="84"/>
      <c r="FCO582" s="84"/>
      <c r="FCP582" s="84"/>
      <c r="FCQ582" s="84"/>
      <c r="FCR582" s="84"/>
      <c r="FCS582" s="84"/>
      <c r="FCT582" s="84"/>
      <c r="FCU582" s="84"/>
      <c r="FCV582" s="84"/>
      <c r="FCW582" s="84"/>
      <c r="FCX582" s="84"/>
      <c r="FCY582" s="84"/>
      <c r="FCZ582" s="84"/>
      <c r="FDA582" s="84"/>
      <c r="FDB582" s="84"/>
      <c r="FDC582" s="84"/>
      <c r="FDD582" s="84"/>
      <c r="FDE582" s="84"/>
      <c r="FDF582" s="84"/>
      <c r="FDG582" s="84"/>
      <c r="FDH582" s="84"/>
      <c r="FDI582" s="84"/>
      <c r="FDJ582" s="84"/>
      <c r="FDK582" s="84"/>
      <c r="FDL582" s="84"/>
      <c r="FDM582" s="84"/>
      <c r="FDN582" s="84"/>
      <c r="FDO582" s="84"/>
      <c r="FDP582" s="84"/>
      <c r="FDQ582" s="84"/>
      <c r="FDR582" s="84"/>
      <c r="FDS582" s="84"/>
      <c r="FDT582" s="84"/>
      <c r="FDU582" s="84"/>
      <c r="FDV582" s="84"/>
      <c r="FDW582" s="84"/>
      <c r="FDX582" s="84"/>
      <c r="FDY582" s="84"/>
      <c r="FDZ582" s="84"/>
      <c r="FEA582" s="84"/>
      <c r="FEB582" s="84"/>
      <c r="FEC582" s="84"/>
      <c r="FED582" s="84"/>
      <c r="FEE582" s="84"/>
      <c r="FEF582" s="84"/>
      <c r="FEG582" s="84"/>
      <c r="FEH582" s="84"/>
      <c r="FEI582" s="84"/>
      <c r="FEJ582" s="84"/>
      <c r="FEK582" s="84"/>
      <c r="FEL582" s="84"/>
      <c r="FEM582" s="84"/>
      <c r="FEN582" s="84"/>
      <c r="FEO582" s="84"/>
      <c r="FEP582" s="84"/>
      <c r="FEQ582" s="84"/>
      <c r="FER582" s="84"/>
      <c r="FES582" s="84"/>
      <c r="FET582" s="84"/>
      <c r="FEU582" s="84"/>
      <c r="FEV582" s="84"/>
      <c r="FEW582" s="84"/>
      <c r="FEX582" s="84"/>
      <c r="FEY582" s="84"/>
      <c r="FEZ582" s="84"/>
      <c r="FFA582" s="84"/>
      <c r="FFB582" s="84"/>
      <c r="FFC582" s="84"/>
      <c r="FFD582" s="84"/>
      <c r="FFE582" s="84"/>
      <c r="FFF582" s="84"/>
      <c r="FFG582" s="84"/>
      <c r="FFH582" s="84"/>
      <c r="FFI582" s="84"/>
      <c r="FFJ582" s="84"/>
      <c r="FFK582" s="84"/>
      <c r="FFL582" s="84"/>
      <c r="FFM582" s="84"/>
      <c r="FFN582" s="84"/>
      <c r="FFO582" s="84"/>
      <c r="FFP582" s="84"/>
      <c r="FFQ582" s="84"/>
      <c r="FFR582" s="84"/>
      <c r="FFS582" s="84"/>
      <c r="FFT582" s="84"/>
      <c r="FFU582" s="84"/>
      <c r="FFV582" s="84"/>
      <c r="FFW582" s="84"/>
      <c r="FFX582" s="84"/>
      <c r="FFY582" s="84"/>
      <c r="FFZ582" s="84"/>
      <c r="FGA582" s="84"/>
      <c r="FGB582" s="84"/>
      <c r="FGC582" s="84"/>
      <c r="FGD582" s="84"/>
      <c r="FGE582" s="84"/>
      <c r="FGF582" s="84"/>
      <c r="FGG582" s="84"/>
      <c r="FGH582" s="84"/>
      <c r="FGI582" s="84"/>
      <c r="FGJ582" s="84"/>
      <c r="FGK582" s="84"/>
      <c r="FGL582" s="84"/>
      <c r="FGM582" s="84"/>
      <c r="FGN582" s="84"/>
      <c r="FGO582" s="84"/>
      <c r="FGP582" s="84"/>
      <c r="FGQ582" s="84"/>
      <c r="FGR582" s="84"/>
      <c r="FGS582" s="84"/>
      <c r="FGT582" s="84"/>
      <c r="FGU582" s="84"/>
      <c r="FGV582" s="84"/>
      <c r="FGW582" s="84"/>
      <c r="FGX582" s="84"/>
      <c r="FGY582" s="84"/>
      <c r="FGZ582" s="84"/>
      <c r="FHA582" s="84"/>
      <c r="FHB582" s="84"/>
      <c r="FHC582" s="84"/>
      <c r="FHD582" s="84"/>
      <c r="FHE582" s="84"/>
      <c r="FHF582" s="84"/>
      <c r="FHG582" s="84"/>
      <c r="FHH582" s="84"/>
      <c r="FHI582" s="84"/>
      <c r="FHJ582" s="84"/>
      <c r="FHK582" s="84"/>
      <c r="FHL582" s="84"/>
      <c r="FHM582" s="84"/>
      <c r="FHN582" s="84"/>
      <c r="FHO582" s="84"/>
      <c r="FHP582" s="84"/>
      <c r="FHQ582" s="84"/>
      <c r="FHR582" s="84"/>
      <c r="FHS582" s="84"/>
      <c r="FHT582" s="84"/>
      <c r="FHU582" s="84"/>
      <c r="FHV582" s="84"/>
      <c r="FHW582" s="84"/>
      <c r="FHX582" s="84"/>
      <c r="FHY582" s="84"/>
      <c r="FHZ582" s="84"/>
      <c r="FIA582" s="84"/>
      <c r="FIB582" s="84"/>
      <c r="FIC582" s="84"/>
      <c r="FID582" s="84"/>
      <c r="FIE582" s="84"/>
      <c r="FIF582" s="84"/>
      <c r="FIG582" s="84"/>
      <c r="FIH582" s="84"/>
      <c r="FII582" s="84"/>
      <c r="FIJ582" s="84"/>
      <c r="FIK582" s="84"/>
      <c r="FIL582" s="84"/>
      <c r="FIM582" s="84"/>
      <c r="FIN582" s="84"/>
      <c r="FIO582" s="84"/>
      <c r="FIP582" s="84"/>
      <c r="FIQ582" s="84"/>
      <c r="FIR582" s="84"/>
      <c r="FIS582" s="84"/>
      <c r="FIT582" s="84"/>
      <c r="FIU582" s="84"/>
      <c r="FIV582" s="84"/>
      <c r="FIW582" s="84"/>
      <c r="FIX582" s="84"/>
      <c r="FIY582" s="84"/>
      <c r="FIZ582" s="84"/>
      <c r="FJA582" s="84"/>
      <c r="FJB582" s="84"/>
      <c r="FJC582" s="84"/>
      <c r="FJD582" s="84"/>
      <c r="FJE582" s="84"/>
      <c r="FJF582" s="84"/>
      <c r="FJG582" s="84"/>
      <c r="FJH582" s="84"/>
      <c r="FJI582" s="84"/>
      <c r="FJJ582" s="84"/>
      <c r="FJK582" s="84"/>
      <c r="FJL582" s="84"/>
      <c r="FJM582" s="84"/>
      <c r="FJN582" s="84"/>
      <c r="FJO582" s="84"/>
      <c r="FJP582" s="84"/>
      <c r="FJQ582" s="84"/>
      <c r="FJR582" s="84"/>
      <c r="FJS582" s="84"/>
      <c r="FJT582" s="84"/>
      <c r="FJU582" s="84"/>
      <c r="FJV582" s="84"/>
      <c r="FJW582" s="84"/>
      <c r="FJX582" s="84"/>
      <c r="FJY582" s="84"/>
      <c r="FJZ582" s="84"/>
      <c r="FKA582" s="84"/>
      <c r="FKB582" s="84"/>
      <c r="FKC582" s="84"/>
      <c r="FKD582" s="84"/>
      <c r="FKE582" s="84"/>
      <c r="FKF582" s="84"/>
      <c r="FKG582" s="84"/>
      <c r="FKH582" s="84"/>
      <c r="FKI582" s="84"/>
      <c r="FKJ582" s="84"/>
      <c r="FKK582" s="84"/>
      <c r="FKL582" s="84"/>
      <c r="FKM582" s="84"/>
      <c r="FKN582" s="84"/>
      <c r="FKO582" s="84"/>
      <c r="FKP582" s="84"/>
      <c r="FKQ582" s="84"/>
      <c r="FKR582" s="84"/>
      <c r="FKS582" s="84"/>
      <c r="FKT582" s="84"/>
      <c r="FKU582" s="84"/>
      <c r="FKV582" s="84"/>
      <c r="FKW582" s="84"/>
      <c r="FKX582" s="84"/>
      <c r="FKY582" s="84"/>
      <c r="FKZ582" s="84"/>
      <c r="FLA582" s="84"/>
      <c r="FLB582" s="84"/>
      <c r="FLC582" s="84"/>
      <c r="FLD582" s="84"/>
      <c r="FLE582" s="84"/>
      <c r="FLF582" s="84"/>
      <c r="FLG582" s="84"/>
      <c r="FLH582" s="84"/>
      <c r="FLI582" s="84"/>
      <c r="FLJ582" s="84"/>
      <c r="FLK582" s="84"/>
      <c r="FLL582" s="84"/>
      <c r="FLM582" s="84"/>
      <c r="FLN582" s="84"/>
      <c r="FLO582" s="84"/>
      <c r="FLP582" s="84"/>
      <c r="FLQ582" s="84"/>
      <c r="FLR582" s="84"/>
      <c r="FLS582" s="84"/>
      <c r="FLT582" s="84"/>
      <c r="FLU582" s="84"/>
      <c r="FLV582" s="84"/>
      <c r="FLW582" s="84"/>
      <c r="FLX582" s="84"/>
      <c r="FLY582" s="84"/>
      <c r="FLZ582" s="84"/>
      <c r="FMA582" s="84"/>
      <c r="FMB582" s="84"/>
      <c r="FMC582" s="84"/>
      <c r="FMD582" s="84"/>
      <c r="FME582" s="84"/>
      <c r="FMF582" s="84"/>
      <c r="FMG582" s="84"/>
      <c r="FMH582" s="84"/>
      <c r="FMI582" s="84"/>
      <c r="FMJ582" s="84"/>
      <c r="FMK582" s="84"/>
      <c r="FML582" s="84"/>
      <c r="FMM582" s="84"/>
      <c r="FMN582" s="84"/>
      <c r="FMO582" s="84"/>
      <c r="FMP582" s="84"/>
      <c r="FMQ582" s="84"/>
      <c r="FMR582" s="84"/>
      <c r="FMS582" s="84"/>
      <c r="FMT582" s="84"/>
      <c r="FMU582" s="84"/>
      <c r="FMV582" s="84"/>
      <c r="FMW582" s="84"/>
      <c r="FMX582" s="84"/>
      <c r="FMY582" s="84"/>
      <c r="FMZ582" s="84"/>
      <c r="FNA582" s="84"/>
      <c r="FNB582" s="84"/>
      <c r="FNC582" s="84"/>
      <c r="FND582" s="84"/>
      <c r="FNE582" s="84"/>
      <c r="FNF582" s="84"/>
      <c r="FNG582" s="84"/>
      <c r="FNH582" s="84"/>
      <c r="FNI582" s="84"/>
      <c r="FNJ582" s="84"/>
      <c r="FNK582" s="84"/>
      <c r="FNL582" s="84"/>
      <c r="FNM582" s="84"/>
      <c r="FNN582" s="84"/>
      <c r="FNO582" s="84"/>
      <c r="FNP582" s="84"/>
      <c r="FNQ582" s="84"/>
      <c r="FNR582" s="84"/>
      <c r="FNS582" s="84"/>
      <c r="FNT582" s="84"/>
      <c r="FNU582" s="84"/>
      <c r="FNV582" s="84"/>
      <c r="FNW582" s="84"/>
      <c r="FNX582" s="84"/>
      <c r="FNY582" s="84"/>
      <c r="FNZ582" s="84"/>
      <c r="FOA582" s="84"/>
      <c r="FOB582" s="84"/>
      <c r="FOC582" s="84"/>
      <c r="FOD582" s="84"/>
      <c r="FOE582" s="84"/>
      <c r="FOF582" s="84"/>
      <c r="FOG582" s="84"/>
      <c r="FOH582" s="84"/>
      <c r="FOI582" s="84"/>
      <c r="FOJ582" s="84"/>
      <c r="FOK582" s="84"/>
      <c r="FOL582" s="84"/>
      <c r="FOM582" s="84"/>
      <c r="FON582" s="84"/>
      <c r="FOO582" s="84"/>
      <c r="FOP582" s="84"/>
      <c r="FOQ582" s="84"/>
      <c r="FOR582" s="84"/>
      <c r="FOS582" s="84"/>
      <c r="FOT582" s="84"/>
      <c r="FOU582" s="84"/>
      <c r="FOV582" s="84"/>
      <c r="FOW582" s="84"/>
      <c r="FOX582" s="84"/>
      <c r="FOY582" s="84"/>
      <c r="FOZ582" s="84"/>
      <c r="FPA582" s="84"/>
      <c r="FPB582" s="84"/>
      <c r="FPC582" s="84"/>
      <c r="FPD582" s="84"/>
      <c r="FPE582" s="84"/>
      <c r="FPF582" s="84"/>
      <c r="FPG582" s="84"/>
      <c r="FPH582" s="84"/>
      <c r="FPI582" s="84"/>
      <c r="FPJ582" s="84"/>
      <c r="FPK582" s="84"/>
      <c r="FPL582" s="84"/>
      <c r="FPM582" s="84"/>
      <c r="FPN582" s="84"/>
      <c r="FPO582" s="84"/>
      <c r="FPP582" s="84"/>
      <c r="FPQ582" s="84"/>
      <c r="FPR582" s="84"/>
      <c r="FPS582" s="84"/>
      <c r="FPT582" s="84"/>
      <c r="FPU582" s="84"/>
      <c r="FPV582" s="84"/>
      <c r="FPW582" s="84"/>
      <c r="FPX582" s="84"/>
      <c r="FPY582" s="84"/>
      <c r="FPZ582" s="84"/>
      <c r="FQA582" s="84"/>
      <c r="FQB582" s="84"/>
      <c r="FQC582" s="84"/>
      <c r="FQD582" s="84"/>
      <c r="FQE582" s="84"/>
      <c r="FQF582" s="84"/>
      <c r="FQG582" s="84"/>
      <c r="FQH582" s="84"/>
      <c r="FQI582" s="84"/>
      <c r="FQJ582" s="84"/>
      <c r="FQK582" s="84"/>
      <c r="FQL582" s="84"/>
      <c r="FQM582" s="84"/>
      <c r="FQN582" s="84"/>
      <c r="FQO582" s="84"/>
      <c r="FQP582" s="84"/>
      <c r="FQQ582" s="84"/>
      <c r="FQR582" s="84"/>
      <c r="FQS582" s="84"/>
      <c r="FQT582" s="84"/>
      <c r="FQU582" s="84"/>
      <c r="FQV582" s="84"/>
      <c r="FQW582" s="84"/>
      <c r="FQX582" s="84"/>
      <c r="FQY582" s="84"/>
      <c r="FQZ582" s="84"/>
      <c r="FRA582" s="84"/>
      <c r="FRB582" s="84"/>
      <c r="FRC582" s="84"/>
      <c r="FRD582" s="84"/>
      <c r="FRE582" s="84"/>
      <c r="FRF582" s="84"/>
      <c r="FRG582" s="84"/>
      <c r="FRH582" s="84"/>
      <c r="FRI582" s="84"/>
      <c r="FRJ582" s="84"/>
      <c r="FRK582" s="84"/>
      <c r="FRL582" s="84"/>
      <c r="FRM582" s="84"/>
      <c r="FRN582" s="84"/>
      <c r="FRO582" s="84"/>
      <c r="FRP582" s="84"/>
      <c r="FRQ582" s="84"/>
      <c r="FRR582" s="84"/>
      <c r="FRS582" s="84"/>
      <c r="FRT582" s="84"/>
      <c r="FRU582" s="84"/>
      <c r="FRV582" s="84"/>
      <c r="FRW582" s="84"/>
      <c r="FRX582" s="84"/>
      <c r="FRY582" s="84"/>
      <c r="FRZ582" s="84"/>
      <c r="FSA582" s="84"/>
      <c r="FSB582" s="84"/>
      <c r="FSC582" s="84"/>
      <c r="FSD582" s="84"/>
      <c r="FSE582" s="84"/>
      <c r="FSF582" s="84"/>
      <c r="FSG582" s="84"/>
      <c r="FSH582" s="84"/>
      <c r="FSI582" s="84"/>
      <c r="FSJ582" s="84"/>
      <c r="FSK582" s="84"/>
      <c r="FSL582" s="84"/>
      <c r="FSM582" s="84"/>
      <c r="FSN582" s="84"/>
      <c r="FSO582" s="84"/>
      <c r="FSP582" s="84"/>
      <c r="FSQ582" s="84"/>
      <c r="FSR582" s="84"/>
      <c r="FSS582" s="84"/>
      <c r="FST582" s="84"/>
      <c r="FSU582" s="84"/>
      <c r="FSV582" s="84"/>
      <c r="FSW582" s="84"/>
      <c r="FSX582" s="84"/>
      <c r="FSY582" s="84"/>
      <c r="FSZ582" s="84"/>
      <c r="FTA582" s="84"/>
      <c r="FTB582" s="84"/>
      <c r="FTC582" s="84"/>
      <c r="FTD582" s="84"/>
      <c r="FTE582" s="84"/>
      <c r="FTF582" s="84"/>
      <c r="FTG582" s="84"/>
      <c r="FTH582" s="84"/>
      <c r="FTI582" s="84"/>
      <c r="FTJ582" s="84"/>
      <c r="FTK582" s="84"/>
      <c r="FTL582" s="84"/>
      <c r="FTM582" s="84"/>
      <c r="FTN582" s="84"/>
      <c r="FTO582" s="84"/>
      <c r="FTP582" s="84"/>
      <c r="FTQ582" s="84"/>
      <c r="FTR582" s="84"/>
      <c r="FTS582" s="84"/>
      <c r="FTT582" s="84"/>
      <c r="FTU582" s="84"/>
      <c r="FTV582" s="84"/>
      <c r="FTW582" s="84"/>
      <c r="FTX582" s="84"/>
      <c r="FTY582" s="84"/>
      <c r="FTZ582" s="84"/>
      <c r="FUA582" s="84"/>
      <c r="FUB582" s="84"/>
      <c r="FUC582" s="84"/>
      <c r="FUD582" s="84"/>
      <c r="FUE582" s="84"/>
      <c r="FUF582" s="84"/>
      <c r="FUG582" s="84"/>
      <c r="FUH582" s="84"/>
      <c r="FUI582" s="84"/>
      <c r="FUJ582" s="84"/>
      <c r="FUK582" s="84"/>
      <c r="FUL582" s="84"/>
      <c r="FUM582" s="84"/>
      <c r="FUN582" s="84"/>
      <c r="FUO582" s="84"/>
      <c r="FUP582" s="84"/>
      <c r="FUQ582" s="84"/>
      <c r="FUR582" s="84"/>
      <c r="FUS582" s="84"/>
      <c r="FUT582" s="84"/>
      <c r="FUU582" s="84"/>
      <c r="FUV582" s="84"/>
      <c r="FUW582" s="84"/>
      <c r="FUX582" s="84"/>
      <c r="FUY582" s="84"/>
      <c r="FUZ582" s="84"/>
      <c r="FVA582" s="84"/>
      <c r="FVB582" s="84"/>
      <c r="FVC582" s="84"/>
      <c r="FVD582" s="84"/>
      <c r="FVE582" s="84"/>
      <c r="FVF582" s="84"/>
      <c r="FVG582" s="84"/>
      <c r="FVH582" s="84"/>
      <c r="FVI582" s="84"/>
      <c r="FVJ582" s="84"/>
      <c r="FVK582" s="84"/>
      <c r="FVL582" s="84"/>
      <c r="FVM582" s="84"/>
      <c r="FVN582" s="84"/>
      <c r="FVO582" s="84"/>
      <c r="FVP582" s="84"/>
      <c r="FVQ582" s="84"/>
      <c r="FVR582" s="84"/>
      <c r="FVS582" s="84"/>
      <c r="FVT582" s="84"/>
      <c r="FVU582" s="84"/>
      <c r="FVV582" s="84"/>
      <c r="FVW582" s="84"/>
      <c r="FVX582" s="84"/>
      <c r="FVY582" s="84"/>
      <c r="FVZ582" s="84"/>
      <c r="FWA582" s="84"/>
      <c r="FWB582" s="84"/>
      <c r="FWC582" s="84"/>
      <c r="FWD582" s="84"/>
      <c r="FWE582" s="84"/>
      <c r="FWF582" s="84"/>
      <c r="FWG582" s="84"/>
      <c r="FWH582" s="84"/>
      <c r="FWI582" s="84"/>
      <c r="FWJ582" s="84"/>
      <c r="FWK582" s="84"/>
      <c r="FWL582" s="84"/>
      <c r="FWM582" s="84"/>
      <c r="FWN582" s="84"/>
      <c r="FWO582" s="84"/>
      <c r="FWP582" s="84"/>
      <c r="FWQ582" s="84"/>
      <c r="FWR582" s="84"/>
      <c r="FWS582" s="84"/>
      <c r="FWT582" s="84"/>
      <c r="FWU582" s="84"/>
      <c r="FWV582" s="84"/>
      <c r="FWW582" s="84"/>
      <c r="FWX582" s="84"/>
      <c r="FWY582" s="84"/>
      <c r="FWZ582" s="84"/>
      <c r="FXA582" s="84"/>
      <c r="FXB582" s="84"/>
      <c r="FXC582" s="84"/>
      <c r="FXD582" s="84"/>
      <c r="FXE582" s="84"/>
      <c r="FXF582" s="84"/>
      <c r="FXG582" s="84"/>
      <c r="FXH582" s="84"/>
      <c r="FXI582" s="84"/>
      <c r="FXJ582" s="84"/>
      <c r="FXK582" s="84"/>
      <c r="FXL582" s="84"/>
      <c r="FXM582" s="84"/>
      <c r="FXN582" s="84"/>
      <c r="FXO582" s="84"/>
      <c r="FXP582" s="84"/>
      <c r="FXQ582" s="84"/>
      <c r="FXR582" s="84"/>
      <c r="FXS582" s="84"/>
      <c r="FXT582" s="84"/>
      <c r="FXU582" s="84"/>
      <c r="FXV582" s="84"/>
      <c r="FXW582" s="84"/>
      <c r="FXX582" s="84"/>
      <c r="FXY582" s="84"/>
      <c r="FXZ582" s="84"/>
      <c r="FYA582" s="84"/>
      <c r="FYB582" s="84"/>
      <c r="FYC582" s="84"/>
      <c r="FYD582" s="84"/>
      <c r="FYE582" s="84"/>
      <c r="FYF582" s="84"/>
      <c r="FYG582" s="84"/>
      <c r="FYH582" s="84"/>
      <c r="FYI582" s="84"/>
      <c r="FYJ582" s="84"/>
      <c r="FYK582" s="84"/>
      <c r="FYL582" s="84"/>
      <c r="FYM582" s="84"/>
      <c r="FYN582" s="84"/>
      <c r="FYO582" s="84"/>
      <c r="FYP582" s="84"/>
      <c r="FYQ582" s="84"/>
      <c r="FYR582" s="84"/>
      <c r="FYS582" s="84"/>
      <c r="FYT582" s="84"/>
      <c r="FYU582" s="84"/>
      <c r="FYV582" s="84"/>
      <c r="FYW582" s="84"/>
      <c r="FYX582" s="84"/>
      <c r="FYY582" s="84"/>
      <c r="FYZ582" s="84"/>
      <c r="FZA582" s="84"/>
      <c r="FZB582" s="84"/>
      <c r="FZC582" s="84"/>
      <c r="FZD582" s="84"/>
      <c r="FZE582" s="84"/>
      <c r="FZF582" s="84"/>
      <c r="FZG582" s="84"/>
      <c r="FZH582" s="84"/>
      <c r="FZI582" s="84"/>
      <c r="FZJ582" s="84"/>
      <c r="FZK582" s="84"/>
      <c r="FZL582" s="84"/>
      <c r="FZM582" s="84"/>
      <c r="FZN582" s="84"/>
      <c r="FZO582" s="84"/>
      <c r="FZP582" s="84"/>
      <c r="FZQ582" s="84"/>
      <c r="FZR582" s="84"/>
      <c r="FZS582" s="84"/>
      <c r="FZT582" s="84"/>
      <c r="FZU582" s="84"/>
      <c r="FZV582" s="84"/>
      <c r="FZW582" s="84"/>
      <c r="FZX582" s="84"/>
      <c r="FZY582" s="84"/>
      <c r="FZZ582" s="84"/>
      <c r="GAA582" s="84"/>
      <c r="GAB582" s="84"/>
      <c r="GAC582" s="84"/>
      <c r="GAD582" s="84"/>
      <c r="GAE582" s="84"/>
      <c r="GAF582" s="84"/>
      <c r="GAG582" s="84"/>
      <c r="GAH582" s="84"/>
      <c r="GAI582" s="84"/>
      <c r="GAJ582" s="84"/>
      <c r="GAK582" s="84"/>
      <c r="GAL582" s="84"/>
      <c r="GAM582" s="84"/>
      <c r="GAN582" s="84"/>
      <c r="GAO582" s="84"/>
      <c r="GAP582" s="84"/>
      <c r="GAQ582" s="84"/>
      <c r="GAR582" s="84"/>
      <c r="GAS582" s="84"/>
      <c r="GAT582" s="84"/>
      <c r="GAU582" s="84"/>
      <c r="GAV582" s="84"/>
      <c r="GAW582" s="84"/>
      <c r="GAX582" s="84"/>
      <c r="GAY582" s="84"/>
      <c r="GAZ582" s="84"/>
      <c r="GBA582" s="84"/>
      <c r="GBB582" s="84"/>
      <c r="GBC582" s="84"/>
      <c r="GBD582" s="84"/>
      <c r="GBE582" s="84"/>
      <c r="GBF582" s="84"/>
      <c r="GBG582" s="84"/>
      <c r="GBH582" s="84"/>
      <c r="GBI582" s="84"/>
      <c r="GBJ582" s="84"/>
      <c r="GBK582" s="84"/>
      <c r="GBL582" s="84"/>
      <c r="GBM582" s="84"/>
      <c r="GBN582" s="84"/>
      <c r="GBO582" s="84"/>
      <c r="GBP582" s="84"/>
      <c r="GBQ582" s="84"/>
      <c r="GBR582" s="84"/>
      <c r="GBS582" s="84"/>
      <c r="GBT582" s="84"/>
      <c r="GBU582" s="84"/>
      <c r="GBV582" s="84"/>
      <c r="GBW582" s="84"/>
      <c r="GBX582" s="84"/>
      <c r="GBY582" s="84"/>
      <c r="GBZ582" s="84"/>
      <c r="GCA582" s="84"/>
      <c r="GCB582" s="84"/>
      <c r="GCC582" s="84"/>
      <c r="GCD582" s="84"/>
      <c r="GCE582" s="84"/>
      <c r="GCF582" s="84"/>
      <c r="GCG582" s="84"/>
      <c r="GCH582" s="84"/>
      <c r="GCI582" s="84"/>
      <c r="GCJ582" s="84"/>
      <c r="GCK582" s="84"/>
      <c r="GCL582" s="84"/>
      <c r="GCM582" s="84"/>
      <c r="GCN582" s="84"/>
      <c r="GCO582" s="84"/>
      <c r="GCP582" s="84"/>
      <c r="GCQ582" s="84"/>
      <c r="GCR582" s="84"/>
      <c r="GCS582" s="84"/>
      <c r="GCT582" s="84"/>
      <c r="GCU582" s="84"/>
      <c r="GCV582" s="84"/>
      <c r="GCW582" s="84"/>
      <c r="GCX582" s="84"/>
      <c r="GCY582" s="84"/>
      <c r="GCZ582" s="84"/>
      <c r="GDA582" s="84"/>
      <c r="GDB582" s="84"/>
      <c r="GDC582" s="84"/>
      <c r="GDD582" s="84"/>
      <c r="GDE582" s="84"/>
      <c r="GDF582" s="84"/>
      <c r="GDG582" s="84"/>
      <c r="GDH582" s="84"/>
      <c r="GDI582" s="84"/>
      <c r="GDJ582" s="84"/>
      <c r="GDK582" s="84"/>
      <c r="GDL582" s="84"/>
      <c r="GDM582" s="84"/>
      <c r="GDN582" s="84"/>
      <c r="GDO582" s="84"/>
      <c r="GDP582" s="84"/>
      <c r="GDQ582" s="84"/>
      <c r="GDR582" s="84"/>
      <c r="GDS582" s="84"/>
      <c r="GDT582" s="84"/>
      <c r="GDU582" s="84"/>
      <c r="GDV582" s="84"/>
      <c r="GDW582" s="84"/>
      <c r="GDX582" s="84"/>
      <c r="GDY582" s="84"/>
      <c r="GDZ582" s="84"/>
      <c r="GEA582" s="84"/>
      <c r="GEB582" s="84"/>
      <c r="GEC582" s="84"/>
      <c r="GED582" s="84"/>
      <c r="GEE582" s="84"/>
      <c r="GEF582" s="84"/>
      <c r="GEG582" s="84"/>
      <c r="GEH582" s="84"/>
      <c r="GEI582" s="84"/>
      <c r="GEJ582" s="84"/>
      <c r="GEK582" s="84"/>
      <c r="GEL582" s="84"/>
      <c r="GEM582" s="84"/>
      <c r="GEN582" s="84"/>
      <c r="GEO582" s="84"/>
      <c r="GEP582" s="84"/>
      <c r="GEQ582" s="84"/>
      <c r="GER582" s="84"/>
      <c r="GES582" s="84"/>
      <c r="GET582" s="84"/>
      <c r="GEU582" s="84"/>
      <c r="GEV582" s="84"/>
      <c r="GEW582" s="84"/>
      <c r="GEX582" s="84"/>
      <c r="GEY582" s="84"/>
      <c r="GEZ582" s="84"/>
      <c r="GFA582" s="84"/>
      <c r="GFB582" s="84"/>
      <c r="GFC582" s="84"/>
      <c r="GFD582" s="84"/>
      <c r="GFE582" s="84"/>
      <c r="GFF582" s="84"/>
      <c r="GFG582" s="84"/>
      <c r="GFH582" s="84"/>
      <c r="GFI582" s="84"/>
      <c r="GFJ582" s="84"/>
      <c r="GFK582" s="84"/>
      <c r="GFL582" s="84"/>
      <c r="GFM582" s="84"/>
      <c r="GFN582" s="84"/>
      <c r="GFO582" s="84"/>
      <c r="GFP582" s="84"/>
      <c r="GFQ582" s="84"/>
      <c r="GFR582" s="84"/>
      <c r="GFS582" s="84"/>
      <c r="GFT582" s="84"/>
      <c r="GFU582" s="84"/>
      <c r="GFV582" s="84"/>
      <c r="GFW582" s="84"/>
      <c r="GFX582" s="84"/>
      <c r="GFY582" s="84"/>
      <c r="GFZ582" s="84"/>
      <c r="GGA582" s="84"/>
      <c r="GGB582" s="84"/>
      <c r="GGC582" s="84"/>
      <c r="GGD582" s="84"/>
      <c r="GGE582" s="84"/>
      <c r="GGF582" s="84"/>
      <c r="GGG582" s="84"/>
      <c r="GGH582" s="84"/>
      <c r="GGI582" s="84"/>
      <c r="GGJ582" s="84"/>
      <c r="GGK582" s="84"/>
      <c r="GGL582" s="84"/>
      <c r="GGM582" s="84"/>
      <c r="GGN582" s="84"/>
      <c r="GGO582" s="84"/>
      <c r="GGP582" s="84"/>
      <c r="GGQ582" s="84"/>
      <c r="GGR582" s="84"/>
      <c r="GGS582" s="84"/>
      <c r="GGT582" s="84"/>
      <c r="GGU582" s="84"/>
      <c r="GGV582" s="84"/>
      <c r="GGW582" s="84"/>
      <c r="GGX582" s="84"/>
      <c r="GGY582" s="84"/>
      <c r="GGZ582" s="84"/>
      <c r="GHA582" s="84"/>
      <c r="GHB582" s="84"/>
      <c r="GHC582" s="84"/>
      <c r="GHD582" s="84"/>
      <c r="GHE582" s="84"/>
      <c r="GHF582" s="84"/>
      <c r="GHG582" s="84"/>
      <c r="GHH582" s="84"/>
      <c r="GHI582" s="84"/>
      <c r="GHJ582" s="84"/>
      <c r="GHK582" s="84"/>
      <c r="GHL582" s="84"/>
      <c r="GHM582" s="84"/>
      <c r="GHN582" s="84"/>
      <c r="GHO582" s="84"/>
      <c r="GHP582" s="84"/>
      <c r="GHQ582" s="84"/>
      <c r="GHR582" s="84"/>
      <c r="GHS582" s="84"/>
      <c r="GHT582" s="84"/>
      <c r="GHU582" s="84"/>
      <c r="GHV582" s="84"/>
      <c r="GHW582" s="84"/>
      <c r="GHX582" s="84"/>
      <c r="GHY582" s="84"/>
      <c r="GHZ582" s="84"/>
      <c r="GIA582" s="84"/>
      <c r="GIB582" s="84"/>
      <c r="GIC582" s="84"/>
      <c r="GID582" s="84"/>
      <c r="GIE582" s="84"/>
      <c r="GIF582" s="84"/>
      <c r="GIG582" s="84"/>
      <c r="GIH582" s="84"/>
      <c r="GII582" s="84"/>
      <c r="GIJ582" s="84"/>
      <c r="GIK582" s="84"/>
      <c r="GIL582" s="84"/>
      <c r="GIM582" s="84"/>
      <c r="GIN582" s="84"/>
      <c r="GIO582" s="84"/>
      <c r="GIP582" s="84"/>
      <c r="GIQ582" s="84"/>
      <c r="GIR582" s="84"/>
      <c r="GIS582" s="84"/>
      <c r="GIT582" s="84"/>
      <c r="GIU582" s="84"/>
      <c r="GIV582" s="84"/>
      <c r="GIW582" s="84"/>
      <c r="GIX582" s="84"/>
      <c r="GIY582" s="84"/>
      <c r="GIZ582" s="84"/>
      <c r="GJA582" s="84"/>
      <c r="GJB582" s="84"/>
      <c r="GJC582" s="84"/>
      <c r="GJD582" s="84"/>
      <c r="GJE582" s="84"/>
      <c r="GJF582" s="84"/>
      <c r="GJG582" s="84"/>
      <c r="GJH582" s="84"/>
      <c r="GJI582" s="84"/>
      <c r="GJJ582" s="84"/>
      <c r="GJK582" s="84"/>
      <c r="GJL582" s="84"/>
      <c r="GJM582" s="84"/>
      <c r="GJN582" s="84"/>
      <c r="GJO582" s="84"/>
      <c r="GJP582" s="84"/>
      <c r="GJQ582" s="84"/>
      <c r="GJR582" s="84"/>
      <c r="GJS582" s="84"/>
      <c r="GJT582" s="84"/>
      <c r="GJU582" s="84"/>
      <c r="GJV582" s="84"/>
      <c r="GJW582" s="84"/>
      <c r="GJX582" s="84"/>
      <c r="GJY582" s="84"/>
      <c r="GJZ582" s="84"/>
      <c r="GKA582" s="84"/>
      <c r="GKB582" s="84"/>
      <c r="GKC582" s="84"/>
      <c r="GKD582" s="84"/>
      <c r="GKE582" s="84"/>
      <c r="GKF582" s="84"/>
      <c r="GKG582" s="84"/>
      <c r="GKH582" s="84"/>
      <c r="GKI582" s="84"/>
      <c r="GKJ582" s="84"/>
      <c r="GKK582" s="84"/>
      <c r="GKL582" s="84"/>
      <c r="GKM582" s="84"/>
      <c r="GKN582" s="84"/>
      <c r="GKO582" s="84"/>
      <c r="GKP582" s="84"/>
      <c r="GKQ582" s="84"/>
      <c r="GKR582" s="84"/>
      <c r="GKS582" s="84"/>
      <c r="GKT582" s="84"/>
      <c r="GKU582" s="84"/>
      <c r="GKV582" s="84"/>
      <c r="GKW582" s="84"/>
      <c r="GKX582" s="84"/>
      <c r="GKY582" s="84"/>
      <c r="GKZ582" s="84"/>
      <c r="GLA582" s="84"/>
      <c r="GLB582" s="84"/>
      <c r="GLC582" s="84"/>
      <c r="GLD582" s="84"/>
      <c r="GLE582" s="84"/>
      <c r="GLF582" s="84"/>
      <c r="GLG582" s="84"/>
      <c r="GLH582" s="84"/>
      <c r="GLI582" s="84"/>
      <c r="GLJ582" s="84"/>
      <c r="GLK582" s="84"/>
      <c r="GLL582" s="84"/>
      <c r="GLM582" s="84"/>
      <c r="GLN582" s="84"/>
      <c r="GLO582" s="84"/>
      <c r="GLP582" s="84"/>
      <c r="GLQ582" s="84"/>
      <c r="GLR582" s="84"/>
      <c r="GLS582" s="84"/>
      <c r="GLT582" s="84"/>
      <c r="GLU582" s="84"/>
      <c r="GLV582" s="84"/>
      <c r="GLW582" s="84"/>
      <c r="GLX582" s="84"/>
      <c r="GLY582" s="84"/>
      <c r="GLZ582" s="84"/>
      <c r="GMA582" s="84"/>
      <c r="GMB582" s="84"/>
      <c r="GMC582" s="84"/>
      <c r="GMD582" s="84"/>
      <c r="GME582" s="84"/>
      <c r="GMF582" s="84"/>
      <c r="GMG582" s="84"/>
      <c r="GMH582" s="84"/>
      <c r="GMI582" s="84"/>
      <c r="GMJ582" s="84"/>
      <c r="GMK582" s="84"/>
      <c r="GML582" s="84"/>
      <c r="GMM582" s="84"/>
      <c r="GMN582" s="84"/>
      <c r="GMO582" s="84"/>
      <c r="GMP582" s="84"/>
      <c r="GMQ582" s="84"/>
      <c r="GMR582" s="84"/>
      <c r="GMS582" s="84"/>
      <c r="GMT582" s="84"/>
      <c r="GMU582" s="84"/>
      <c r="GMV582" s="84"/>
      <c r="GMW582" s="84"/>
      <c r="GMX582" s="84"/>
      <c r="GMY582" s="84"/>
      <c r="GMZ582" s="84"/>
      <c r="GNA582" s="84"/>
      <c r="GNB582" s="84"/>
      <c r="GNC582" s="84"/>
      <c r="GND582" s="84"/>
      <c r="GNE582" s="84"/>
      <c r="GNF582" s="84"/>
      <c r="GNG582" s="84"/>
      <c r="GNH582" s="84"/>
      <c r="GNI582" s="84"/>
      <c r="GNJ582" s="84"/>
      <c r="GNK582" s="84"/>
      <c r="GNL582" s="84"/>
      <c r="GNM582" s="84"/>
      <c r="GNN582" s="84"/>
      <c r="GNO582" s="84"/>
      <c r="GNP582" s="84"/>
      <c r="GNQ582" s="84"/>
      <c r="GNR582" s="84"/>
      <c r="GNS582" s="84"/>
      <c r="GNT582" s="84"/>
      <c r="GNU582" s="84"/>
      <c r="GNV582" s="84"/>
      <c r="GNW582" s="84"/>
      <c r="GNX582" s="84"/>
      <c r="GNY582" s="84"/>
      <c r="GNZ582" s="84"/>
      <c r="GOA582" s="84"/>
      <c r="GOB582" s="84"/>
      <c r="GOC582" s="84"/>
      <c r="GOD582" s="84"/>
      <c r="GOE582" s="84"/>
      <c r="GOF582" s="84"/>
      <c r="GOG582" s="84"/>
      <c r="GOH582" s="84"/>
      <c r="GOI582" s="84"/>
      <c r="GOJ582" s="84"/>
      <c r="GOK582" s="84"/>
      <c r="GOL582" s="84"/>
      <c r="GOM582" s="84"/>
      <c r="GON582" s="84"/>
      <c r="GOO582" s="84"/>
      <c r="GOP582" s="84"/>
      <c r="GOQ582" s="84"/>
      <c r="GOR582" s="84"/>
      <c r="GOS582" s="84"/>
      <c r="GOT582" s="84"/>
      <c r="GOU582" s="84"/>
      <c r="GOV582" s="84"/>
      <c r="GOW582" s="84"/>
      <c r="GOX582" s="84"/>
      <c r="GOY582" s="84"/>
      <c r="GOZ582" s="84"/>
      <c r="GPA582" s="84"/>
      <c r="GPB582" s="84"/>
      <c r="GPC582" s="84"/>
      <c r="GPD582" s="84"/>
      <c r="GPE582" s="84"/>
      <c r="GPF582" s="84"/>
      <c r="GPG582" s="84"/>
      <c r="GPH582" s="84"/>
      <c r="GPI582" s="84"/>
      <c r="GPJ582" s="84"/>
      <c r="GPK582" s="84"/>
      <c r="GPL582" s="84"/>
      <c r="GPM582" s="84"/>
      <c r="GPN582" s="84"/>
      <c r="GPO582" s="84"/>
      <c r="GPP582" s="84"/>
      <c r="GPQ582" s="84"/>
      <c r="GPR582" s="84"/>
      <c r="GPS582" s="84"/>
      <c r="GPT582" s="84"/>
      <c r="GPU582" s="84"/>
      <c r="GPV582" s="84"/>
      <c r="GPW582" s="84"/>
      <c r="GPX582" s="84"/>
      <c r="GPY582" s="84"/>
      <c r="GPZ582" s="84"/>
      <c r="GQA582" s="84"/>
      <c r="GQB582" s="84"/>
      <c r="GQC582" s="84"/>
      <c r="GQD582" s="84"/>
      <c r="GQE582" s="84"/>
      <c r="GQF582" s="84"/>
      <c r="GQG582" s="84"/>
      <c r="GQH582" s="84"/>
      <c r="GQI582" s="84"/>
      <c r="GQJ582" s="84"/>
      <c r="GQK582" s="84"/>
      <c r="GQL582" s="84"/>
      <c r="GQM582" s="84"/>
      <c r="GQN582" s="84"/>
      <c r="GQO582" s="84"/>
      <c r="GQP582" s="84"/>
      <c r="GQQ582" s="84"/>
      <c r="GQR582" s="84"/>
      <c r="GQS582" s="84"/>
      <c r="GQT582" s="84"/>
      <c r="GQU582" s="84"/>
      <c r="GQV582" s="84"/>
      <c r="GQW582" s="84"/>
      <c r="GQX582" s="84"/>
      <c r="GQY582" s="84"/>
      <c r="GQZ582" s="84"/>
      <c r="GRA582" s="84"/>
      <c r="GRB582" s="84"/>
      <c r="GRC582" s="84"/>
      <c r="GRD582" s="84"/>
      <c r="GRE582" s="84"/>
      <c r="GRF582" s="84"/>
      <c r="GRG582" s="84"/>
      <c r="GRH582" s="84"/>
      <c r="GRI582" s="84"/>
      <c r="GRJ582" s="84"/>
      <c r="GRK582" s="84"/>
      <c r="GRL582" s="84"/>
      <c r="GRM582" s="84"/>
      <c r="GRN582" s="84"/>
      <c r="GRO582" s="84"/>
      <c r="GRP582" s="84"/>
      <c r="GRQ582" s="84"/>
      <c r="GRR582" s="84"/>
      <c r="GRS582" s="84"/>
      <c r="GRT582" s="84"/>
      <c r="GRU582" s="84"/>
      <c r="GRV582" s="84"/>
      <c r="GRW582" s="84"/>
      <c r="GRX582" s="84"/>
      <c r="GRY582" s="84"/>
      <c r="GRZ582" s="84"/>
      <c r="GSA582" s="84"/>
      <c r="GSB582" s="84"/>
      <c r="GSC582" s="84"/>
      <c r="GSD582" s="84"/>
      <c r="GSE582" s="84"/>
      <c r="GSF582" s="84"/>
      <c r="GSG582" s="84"/>
      <c r="GSH582" s="84"/>
      <c r="GSI582" s="84"/>
      <c r="GSJ582" s="84"/>
      <c r="GSK582" s="84"/>
      <c r="GSL582" s="84"/>
      <c r="GSM582" s="84"/>
      <c r="GSN582" s="84"/>
      <c r="GSO582" s="84"/>
      <c r="GSP582" s="84"/>
      <c r="GSQ582" s="84"/>
      <c r="GSR582" s="84"/>
      <c r="GSS582" s="84"/>
      <c r="GST582" s="84"/>
      <c r="GSU582" s="84"/>
      <c r="GSV582" s="84"/>
      <c r="GSW582" s="84"/>
      <c r="GSX582" s="84"/>
      <c r="GSY582" s="84"/>
      <c r="GSZ582" s="84"/>
      <c r="GTA582" s="84"/>
      <c r="GTB582" s="84"/>
      <c r="GTC582" s="84"/>
      <c r="GTD582" s="84"/>
      <c r="GTE582" s="84"/>
      <c r="GTF582" s="84"/>
      <c r="GTG582" s="84"/>
      <c r="GTH582" s="84"/>
      <c r="GTI582" s="84"/>
      <c r="GTJ582" s="84"/>
      <c r="GTK582" s="84"/>
      <c r="GTL582" s="84"/>
      <c r="GTM582" s="84"/>
      <c r="GTN582" s="84"/>
      <c r="GTO582" s="84"/>
      <c r="GTP582" s="84"/>
      <c r="GTQ582" s="84"/>
      <c r="GTR582" s="84"/>
      <c r="GTS582" s="84"/>
      <c r="GTT582" s="84"/>
      <c r="GTU582" s="84"/>
      <c r="GTV582" s="84"/>
      <c r="GTW582" s="84"/>
      <c r="GTX582" s="84"/>
      <c r="GTY582" s="84"/>
      <c r="GTZ582" s="84"/>
      <c r="GUA582" s="84"/>
      <c r="GUB582" s="84"/>
      <c r="GUC582" s="84"/>
      <c r="GUD582" s="84"/>
      <c r="GUE582" s="84"/>
      <c r="GUF582" s="84"/>
      <c r="GUG582" s="84"/>
      <c r="GUH582" s="84"/>
      <c r="GUI582" s="84"/>
      <c r="GUJ582" s="84"/>
      <c r="GUK582" s="84"/>
      <c r="GUL582" s="84"/>
      <c r="GUM582" s="84"/>
      <c r="GUN582" s="84"/>
      <c r="GUO582" s="84"/>
      <c r="GUP582" s="84"/>
      <c r="GUQ582" s="84"/>
      <c r="GUR582" s="84"/>
      <c r="GUS582" s="84"/>
      <c r="GUT582" s="84"/>
      <c r="GUU582" s="84"/>
      <c r="GUV582" s="84"/>
      <c r="GUW582" s="84"/>
      <c r="GUX582" s="84"/>
      <c r="GUY582" s="84"/>
      <c r="GUZ582" s="84"/>
      <c r="GVA582" s="84"/>
      <c r="GVB582" s="84"/>
      <c r="GVC582" s="84"/>
      <c r="GVD582" s="84"/>
      <c r="GVE582" s="84"/>
      <c r="GVF582" s="84"/>
      <c r="GVG582" s="84"/>
      <c r="GVH582" s="84"/>
      <c r="GVI582" s="84"/>
      <c r="GVJ582" s="84"/>
      <c r="GVK582" s="84"/>
      <c r="GVL582" s="84"/>
      <c r="GVM582" s="84"/>
      <c r="GVN582" s="84"/>
      <c r="GVO582" s="84"/>
      <c r="GVP582" s="84"/>
      <c r="GVQ582" s="84"/>
      <c r="GVR582" s="84"/>
      <c r="GVS582" s="84"/>
      <c r="GVT582" s="84"/>
      <c r="GVU582" s="84"/>
      <c r="GVV582" s="84"/>
      <c r="GVW582" s="84"/>
      <c r="GVX582" s="84"/>
      <c r="GVY582" s="84"/>
      <c r="GVZ582" s="84"/>
      <c r="GWA582" s="84"/>
      <c r="GWB582" s="84"/>
      <c r="GWC582" s="84"/>
      <c r="GWD582" s="84"/>
      <c r="GWE582" s="84"/>
      <c r="GWF582" s="84"/>
      <c r="GWG582" s="84"/>
      <c r="GWH582" s="84"/>
      <c r="GWI582" s="84"/>
      <c r="GWJ582" s="84"/>
      <c r="GWK582" s="84"/>
      <c r="GWL582" s="84"/>
      <c r="GWM582" s="84"/>
      <c r="GWN582" s="84"/>
      <c r="GWO582" s="84"/>
      <c r="GWP582" s="84"/>
      <c r="GWQ582" s="84"/>
      <c r="GWR582" s="84"/>
      <c r="GWS582" s="84"/>
      <c r="GWT582" s="84"/>
      <c r="GWU582" s="84"/>
      <c r="GWV582" s="84"/>
      <c r="GWW582" s="84"/>
      <c r="GWX582" s="84"/>
      <c r="GWY582" s="84"/>
      <c r="GWZ582" s="84"/>
      <c r="GXA582" s="84"/>
      <c r="GXB582" s="84"/>
      <c r="GXC582" s="84"/>
      <c r="GXD582" s="84"/>
      <c r="GXE582" s="84"/>
      <c r="GXF582" s="84"/>
      <c r="GXG582" s="84"/>
      <c r="GXH582" s="84"/>
      <c r="GXI582" s="84"/>
      <c r="GXJ582" s="84"/>
      <c r="GXK582" s="84"/>
      <c r="GXL582" s="84"/>
      <c r="GXM582" s="84"/>
      <c r="GXN582" s="84"/>
      <c r="GXO582" s="84"/>
      <c r="GXP582" s="84"/>
      <c r="GXQ582" s="84"/>
      <c r="GXR582" s="84"/>
      <c r="GXS582" s="84"/>
      <c r="GXT582" s="84"/>
      <c r="GXU582" s="84"/>
      <c r="GXV582" s="84"/>
      <c r="GXW582" s="84"/>
      <c r="GXX582" s="84"/>
      <c r="GXY582" s="84"/>
      <c r="GXZ582" s="84"/>
      <c r="GYA582" s="84"/>
      <c r="GYB582" s="84"/>
      <c r="GYC582" s="84"/>
      <c r="GYD582" s="84"/>
      <c r="GYE582" s="84"/>
      <c r="GYF582" s="84"/>
      <c r="GYG582" s="84"/>
      <c r="GYH582" s="84"/>
      <c r="GYI582" s="84"/>
      <c r="GYJ582" s="84"/>
      <c r="GYK582" s="84"/>
      <c r="GYL582" s="84"/>
      <c r="GYM582" s="84"/>
      <c r="GYN582" s="84"/>
      <c r="GYO582" s="84"/>
      <c r="GYP582" s="84"/>
      <c r="GYQ582" s="84"/>
      <c r="GYR582" s="84"/>
      <c r="GYS582" s="84"/>
      <c r="GYT582" s="84"/>
      <c r="GYU582" s="84"/>
      <c r="GYV582" s="84"/>
      <c r="GYW582" s="84"/>
      <c r="GYX582" s="84"/>
      <c r="GYY582" s="84"/>
      <c r="GYZ582" s="84"/>
      <c r="GZA582" s="84"/>
      <c r="GZB582" s="84"/>
      <c r="GZC582" s="84"/>
      <c r="GZD582" s="84"/>
      <c r="GZE582" s="84"/>
      <c r="GZF582" s="84"/>
      <c r="GZG582" s="84"/>
      <c r="GZH582" s="84"/>
      <c r="GZI582" s="84"/>
      <c r="GZJ582" s="84"/>
      <c r="GZK582" s="84"/>
      <c r="GZL582" s="84"/>
      <c r="GZM582" s="84"/>
      <c r="GZN582" s="84"/>
      <c r="GZO582" s="84"/>
      <c r="GZP582" s="84"/>
      <c r="GZQ582" s="84"/>
      <c r="GZR582" s="84"/>
      <c r="GZS582" s="84"/>
      <c r="GZT582" s="84"/>
      <c r="GZU582" s="84"/>
      <c r="GZV582" s="84"/>
      <c r="GZW582" s="84"/>
      <c r="GZX582" s="84"/>
      <c r="GZY582" s="84"/>
      <c r="GZZ582" s="84"/>
      <c r="HAA582" s="84"/>
      <c r="HAB582" s="84"/>
      <c r="HAC582" s="84"/>
      <c r="HAD582" s="84"/>
      <c r="HAE582" s="84"/>
      <c r="HAF582" s="84"/>
      <c r="HAG582" s="84"/>
      <c r="HAH582" s="84"/>
      <c r="HAI582" s="84"/>
      <c r="HAJ582" s="84"/>
      <c r="HAK582" s="84"/>
      <c r="HAL582" s="84"/>
      <c r="HAM582" s="84"/>
      <c r="HAN582" s="84"/>
      <c r="HAO582" s="84"/>
      <c r="HAP582" s="84"/>
      <c r="HAQ582" s="84"/>
      <c r="HAR582" s="84"/>
      <c r="HAS582" s="84"/>
      <c r="HAT582" s="84"/>
      <c r="HAU582" s="84"/>
      <c r="HAV582" s="84"/>
      <c r="HAW582" s="84"/>
      <c r="HAX582" s="84"/>
      <c r="HAY582" s="84"/>
      <c r="HAZ582" s="84"/>
      <c r="HBA582" s="84"/>
      <c r="HBB582" s="84"/>
      <c r="HBC582" s="84"/>
      <c r="HBD582" s="84"/>
      <c r="HBE582" s="84"/>
      <c r="HBF582" s="84"/>
      <c r="HBG582" s="84"/>
      <c r="HBH582" s="84"/>
      <c r="HBI582" s="84"/>
      <c r="HBJ582" s="84"/>
      <c r="HBK582" s="84"/>
      <c r="HBL582" s="84"/>
      <c r="HBM582" s="84"/>
      <c r="HBN582" s="84"/>
      <c r="HBO582" s="84"/>
      <c r="HBP582" s="84"/>
      <c r="HBQ582" s="84"/>
      <c r="HBR582" s="84"/>
      <c r="HBS582" s="84"/>
      <c r="HBT582" s="84"/>
      <c r="HBU582" s="84"/>
      <c r="HBV582" s="84"/>
      <c r="HBW582" s="84"/>
      <c r="HBX582" s="84"/>
      <c r="HBY582" s="84"/>
      <c r="HBZ582" s="84"/>
      <c r="HCA582" s="84"/>
      <c r="HCB582" s="84"/>
      <c r="HCC582" s="84"/>
      <c r="HCD582" s="84"/>
      <c r="HCE582" s="84"/>
      <c r="HCF582" s="84"/>
      <c r="HCG582" s="84"/>
      <c r="HCH582" s="84"/>
      <c r="HCI582" s="84"/>
      <c r="HCJ582" s="84"/>
      <c r="HCK582" s="84"/>
      <c r="HCL582" s="84"/>
      <c r="HCM582" s="84"/>
      <c r="HCN582" s="84"/>
      <c r="HCO582" s="84"/>
      <c r="HCP582" s="84"/>
      <c r="HCQ582" s="84"/>
      <c r="HCR582" s="84"/>
      <c r="HCS582" s="84"/>
      <c r="HCT582" s="84"/>
      <c r="HCU582" s="84"/>
      <c r="HCV582" s="84"/>
      <c r="HCW582" s="84"/>
      <c r="HCX582" s="84"/>
      <c r="HCY582" s="84"/>
      <c r="HCZ582" s="84"/>
      <c r="HDA582" s="84"/>
      <c r="HDB582" s="84"/>
      <c r="HDC582" s="84"/>
      <c r="HDD582" s="84"/>
      <c r="HDE582" s="84"/>
      <c r="HDF582" s="84"/>
      <c r="HDG582" s="84"/>
      <c r="HDH582" s="84"/>
      <c r="HDI582" s="84"/>
      <c r="HDJ582" s="84"/>
      <c r="HDK582" s="84"/>
      <c r="HDL582" s="84"/>
      <c r="HDM582" s="84"/>
      <c r="HDN582" s="84"/>
      <c r="HDO582" s="84"/>
      <c r="HDP582" s="84"/>
      <c r="HDQ582" s="84"/>
      <c r="HDR582" s="84"/>
      <c r="HDS582" s="84"/>
      <c r="HDT582" s="84"/>
      <c r="HDU582" s="84"/>
      <c r="HDV582" s="84"/>
      <c r="HDW582" s="84"/>
      <c r="HDX582" s="84"/>
      <c r="HDY582" s="84"/>
      <c r="HDZ582" s="84"/>
      <c r="HEA582" s="84"/>
      <c r="HEB582" s="84"/>
      <c r="HEC582" s="84"/>
      <c r="HED582" s="84"/>
      <c r="HEE582" s="84"/>
      <c r="HEF582" s="84"/>
      <c r="HEG582" s="84"/>
      <c r="HEH582" s="84"/>
      <c r="HEI582" s="84"/>
      <c r="HEJ582" s="84"/>
      <c r="HEK582" s="84"/>
      <c r="HEL582" s="84"/>
      <c r="HEM582" s="84"/>
      <c r="HEN582" s="84"/>
      <c r="HEO582" s="84"/>
      <c r="HEP582" s="84"/>
      <c r="HEQ582" s="84"/>
      <c r="HER582" s="84"/>
      <c r="HES582" s="84"/>
      <c r="HET582" s="84"/>
      <c r="HEU582" s="84"/>
      <c r="HEV582" s="84"/>
      <c r="HEW582" s="84"/>
      <c r="HEX582" s="84"/>
      <c r="HEY582" s="84"/>
      <c r="HEZ582" s="84"/>
      <c r="HFA582" s="84"/>
      <c r="HFB582" s="84"/>
      <c r="HFC582" s="84"/>
      <c r="HFD582" s="84"/>
      <c r="HFE582" s="84"/>
      <c r="HFF582" s="84"/>
      <c r="HFG582" s="84"/>
      <c r="HFH582" s="84"/>
      <c r="HFI582" s="84"/>
      <c r="HFJ582" s="84"/>
      <c r="HFK582" s="84"/>
      <c r="HFL582" s="84"/>
      <c r="HFM582" s="84"/>
      <c r="HFN582" s="84"/>
      <c r="HFO582" s="84"/>
      <c r="HFP582" s="84"/>
      <c r="HFQ582" s="84"/>
      <c r="HFR582" s="84"/>
      <c r="HFS582" s="84"/>
      <c r="HFT582" s="84"/>
      <c r="HFU582" s="84"/>
      <c r="HFV582" s="84"/>
      <c r="HFW582" s="84"/>
      <c r="HFX582" s="84"/>
      <c r="HFY582" s="84"/>
      <c r="HFZ582" s="84"/>
      <c r="HGA582" s="84"/>
      <c r="HGB582" s="84"/>
      <c r="HGC582" s="84"/>
      <c r="HGD582" s="84"/>
      <c r="HGE582" s="84"/>
      <c r="HGF582" s="84"/>
      <c r="HGG582" s="84"/>
      <c r="HGH582" s="84"/>
      <c r="HGI582" s="84"/>
      <c r="HGJ582" s="84"/>
      <c r="HGK582" s="84"/>
      <c r="HGL582" s="84"/>
      <c r="HGM582" s="84"/>
      <c r="HGN582" s="84"/>
      <c r="HGO582" s="84"/>
      <c r="HGP582" s="84"/>
      <c r="HGQ582" s="84"/>
      <c r="HGR582" s="84"/>
      <c r="HGS582" s="84"/>
      <c r="HGT582" s="84"/>
      <c r="HGU582" s="84"/>
      <c r="HGV582" s="84"/>
      <c r="HGW582" s="84"/>
      <c r="HGX582" s="84"/>
      <c r="HGY582" s="84"/>
      <c r="HGZ582" s="84"/>
      <c r="HHA582" s="84"/>
      <c r="HHB582" s="84"/>
      <c r="HHC582" s="84"/>
      <c r="HHD582" s="84"/>
      <c r="HHE582" s="84"/>
      <c r="HHF582" s="84"/>
      <c r="HHG582" s="84"/>
      <c r="HHH582" s="84"/>
      <c r="HHI582" s="84"/>
      <c r="HHJ582" s="84"/>
      <c r="HHK582" s="84"/>
      <c r="HHL582" s="84"/>
      <c r="HHM582" s="84"/>
      <c r="HHN582" s="84"/>
      <c r="HHO582" s="84"/>
      <c r="HHP582" s="84"/>
      <c r="HHQ582" s="84"/>
      <c r="HHR582" s="84"/>
      <c r="HHS582" s="84"/>
      <c r="HHT582" s="84"/>
      <c r="HHU582" s="84"/>
      <c r="HHV582" s="84"/>
      <c r="HHW582" s="84"/>
      <c r="HHX582" s="84"/>
      <c r="HHY582" s="84"/>
      <c r="HHZ582" s="84"/>
      <c r="HIA582" s="84"/>
      <c r="HIB582" s="84"/>
      <c r="HIC582" s="84"/>
      <c r="HID582" s="84"/>
      <c r="HIE582" s="84"/>
      <c r="HIF582" s="84"/>
      <c r="HIG582" s="84"/>
      <c r="HIH582" s="84"/>
      <c r="HII582" s="84"/>
      <c r="HIJ582" s="84"/>
      <c r="HIK582" s="84"/>
      <c r="HIL582" s="84"/>
      <c r="HIM582" s="84"/>
      <c r="HIN582" s="84"/>
      <c r="HIO582" s="84"/>
      <c r="HIP582" s="84"/>
      <c r="HIQ582" s="84"/>
      <c r="HIR582" s="84"/>
      <c r="HIS582" s="84"/>
      <c r="HIT582" s="84"/>
      <c r="HIU582" s="84"/>
      <c r="HIV582" s="84"/>
      <c r="HIW582" s="84"/>
      <c r="HIX582" s="84"/>
      <c r="HIY582" s="84"/>
      <c r="HIZ582" s="84"/>
      <c r="HJA582" s="84"/>
      <c r="HJB582" s="84"/>
      <c r="HJC582" s="84"/>
      <c r="HJD582" s="84"/>
      <c r="HJE582" s="84"/>
      <c r="HJF582" s="84"/>
      <c r="HJG582" s="84"/>
      <c r="HJH582" s="84"/>
      <c r="HJI582" s="84"/>
      <c r="HJJ582" s="84"/>
      <c r="HJK582" s="84"/>
      <c r="HJL582" s="84"/>
      <c r="HJM582" s="84"/>
      <c r="HJN582" s="84"/>
      <c r="HJO582" s="84"/>
      <c r="HJP582" s="84"/>
      <c r="HJQ582" s="84"/>
      <c r="HJR582" s="84"/>
      <c r="HJS582" s="84"/>
      <c r="HJT582" s="84"/>
      <c r="HJU582" s="84"/>
      <c r="HJV582" s="84"/>
      <c r="HJW582" s="84"/>
      <c r="HJX582" s="84"/>
      <c r="HJY582" s="84"/>
      <c r="HJZ582" s="84"/>
      <c r="HKA582" s="84"/>
      <c r="HKB582" s="84"/>
      <c r="HKC582" s="84"/>
      <c r="HKD582" s="84"/>
      <c r="HKE582" s="84"/>
      <c r="HKF582" s="84"/>
      <c r="HKG582" s="84"/>
      <c r="HKH582" s="84"/>
      <c r="HKI582" s="84"/>
      <c r="HKJ582" s="84"/>
      <c r="HKK582" s="84"/>
      <c r="HKL582" s="84"/>
      <c r="HKM582" s="84"/>
      <c r="HKN582" s="84"/>
      <c r="HKO582" s="84"/>
      <c r="HKP582" s="84"/>
      <c r="HKQ582" s="84"/>
      <c r="HKR582" s="84"/>
      <c r="HKS582" s="84"/>
      <c r="HKT582" s="84"/>
      <c r="HKU582" s="84"/>
      <c r="HKV582" s="84"/>
      <c r="HKW582" s="84"/>
      <c r="HKX582" s="84"/>
      <c r="HKY582" s="84"/>
      <c r="HKZ582" s="84"/>
      <c r="HLA582" s="84"/>
      <c r="HLB582" s="84"/>
      <c r="HLC582" s="84"/>
      <c r="HLD582" s="84"/>
      <c r="HLE582" s="84"/>
      <c r="HLF582" s="84"/>
      <c r="HLG582" s="84"/>
      <c r="HLH582" s="84"/>
      <c r="HLI582" s="84"/>
      <c r="HLJ582" s="84"/>
      <c r="HLK582" s="84"/>
      <c r="HLL582" s="84"/>
      <c r="HLM582" s="84"/>
      <c r="HLN582" s="84"/>
      <c r="HLO582" s="84"/>
      <c r="HLP582" s="84"/>
      <c r="HLQ582" s="84"/>
      <c r="HLR582" s="84"/>
      <c r="HLS582" s="84"/>
      <c r="HLT582" s="84"/>
      <c r="HLU582" s="84"/>
      <c r="HLV582" s="84"/>
      <c r="HLW582" s="84"/>
      <c r="HLX582" s="84"/>
      <c r="HLY582" s="84"/>
      <c r="HLZ582" s="84"/>
      <c r="HMA582" s="84"/>
      <c r="HMB582" s="84"/>
      <c r="HMC582" s="84"/>
      <c r="HMD582" s="84"/>
      <c r="HME582" s="84"/>
      <c r="HMF582" s="84"/>
      <c r="HMG582" s="84"/>
      <c r="HMH582" s="84"/>
      <c r="HMI582" s="84"/>
      <c r="HMJ582" s="84"/>
      <c r="HMK582" s="84"/>
      <c r="HML582" s="84"/>
      <c r="HMM582" s="84"/>
      <c r="HMN582" s="84"/>
      <c r="HMO582" s="84"/>
      <c r="HMP582" s="84"/>
      <c r="HMQ582" s="84"/>
      <c r="HMR582" s="84"/>
      <c r="HMS582" s="84"/>
      <c r="HMT582" s="84"/>
      <c r="HMU582" s="84"/>
      <c r="HMV582" s="84"/>
      <c r="HMW582" s="84"/>
      <c r="HMX582" s="84"/>
      <c r="HMY582" s="84"/>
      <c r="HMZ582" s="84"/>
      <c r="HNA582" s="84"/>
      <c r="HNB582" s="84"/>
      <c r="HNC582" s="84"/>
      <c r="HND582" s="84"/>
      <c r="HNE582" s="84"/>
      <c r="HNF582" s="84"/>
      <c r="HNG582" s="84"/>
      <c r="HNH582" s="84"/>
      <c r="HNI582" s="84"/>
      <c r="HNJ582" s="84"/>
      <c r="HNK582" s="84"/>
      <c r="HNL582" s="84"/>
      <c r="HNM582" s="84"/>
      <c r="HNN582" s="84"/>
      <c r="HNO582" s="84"/>
      <c r="HNP582" s="84"/>
      <c r="HNQ582" s="84"/>
      <c r="HNR582" s="84"/>
      <c r="HNS582" s="84"/>
      <c r="HNT582" s="84"/>
      <c r="HNU582" s="84"/>
      <c r="HNV582" s="84"/>
      <c r="HNW582" s="84"/>
      <c r="HNX582" s="84"/>
      <c r="HNY582" s="84"/>
      <c r="HNZ582" s="84"/>
      <c r="HOA582" s="84"/>
      <c r="HOB582" s="84"/>
      <c r="HOC582" s="84"/>
      <c r="HOD582" s="84"/>
      <c r="HOE582" s="84"/>
      <c r="HOF582" s="84"/>
      <c r="HOG582" s="84"/>
      <c r="HOH582" s="84"/>
      <c r="HOI582" s="84"/>
      <c r="HOJ582" s="84"/>
      <c r="HOK582" s="84"/>
      <c r="HOL582" s="84"/>
      <c r="HOM582" s="84"/>
      <c r="HON582" s="84"/>
      <c r="HOO582" s="84"/>
      <c r="HOP582" s="84"/>
      <c r="HOQ582" s="84"/>
      <c r="HOR582" s="84"/>
      <c r="HOS582" s="84"/>
      <c r="HOT582" s="84"/>
      <c r="HOU582" s="84"/>
      <c r="HOV582" s="84"/>
      <c r="HOW582" s="84"/>
      <c r="HOX582" s="84"/>
      <c r="HOY582" s="84"/>
      <c r="HOZ582" s="84"/>
      <c r="HPA582" s="84"/>
      <c r="HPB582" s="84"/>
      <c r="HPC582" s="84"/>
      <c r="HPD582" s="84"/>
      <c r="HPE582" s="84"/>
      <c r="HPF582" s="84"/>
      <c r="HPG582" s="84"/>
      <c r="HPH582" s="84"/>
      <c r="HPI582" s="84"/>
      <c r="HPJ582" s="84"/>
      <c r="HPK582" s="84"/>
      <c r="HPL582" s="84"/>
      <c r="HPM582" s="84"/>
      <c r="HPN582" s="84"/>
      <c r="HPO582" s="84"/>
      <c r="HPP582" s="84"/>
      <c r="HPQ582" s="84"/>
      <c r="HPR582" s="84"/>
      <c r="HPS582" s="84"/>
      <c r="HPT582" s="84"/>
      <c r="HPU582" s="84"/>
      <c r="HPV582" s="84"/>
      <c r="HPW582" s="84"/>
      <c r="HPX582" s="84"/>
      <c r="HPY582" s="84"/>
      <c r="HPZ582" s="84"/>
      <c r="HQA582" s="84"/>
      <c r="HQB582" s="84"/>
      <c r="HQC582" s="84"/>
      <c r="HQD582" s="84"/>
      <c r="HQE582" s="84"/>
      <c r="HQF582" s="84"/>
      <c r="HQG582" s="84"/>
      <c r="HQH582" s="84"/>
      <c r="HQI582" s="84"/>
      <c r="HQJ582" s="84"/>
      <c r="HQK582" s="84"/>
      <c r="HQL582" s="84"/>
      <c r="HQM582" s="84"/>
      <c r="HQN582" s="84"/>
      <c r="HQO582" s="84"/>
      <c r="HQP582" s="84"/>
      <c r="HQQ582" s="84"/>
      <c r="HQR582" s="84"/>
      <c r="HQS582" s="84"/>
      <c r="HQT582" s="84"/>
      <c r="HQU582" s="84"/>
      <c r="HQV582" s="84"/>
      <c r="HQW582" s="84"/>
      <c r="HQX582" s="84"/>
      <c r="HQY582" s="84"/>
      <c r="HQZ582" s="84"/>
      <c r="HRA582" s="84"/>
      <c r="HRB582" s="84"/>
      <c r="HRC582" s="84"/>
      <c r="HRD582" s="84"/>
      <c r="HRE582" s="84"/>
      <c r="HRF582" s="84"/>
      <c r="HRG582" s="84"/>
      <c r="HRH582" s="84"/>
      <c r="HRI582" s="84"/>
      <c r="HRJ582" s="84"/>
      <c r="HRK582" s="84"/>
      <c r="HRL582" s="84"/>
      <c r="HRM582" s="84"/>
      <c r="HRN582" s="84"/>
      <c r="HRO582" s="84"/>
      <c r="HRP582" s="84"/>
      <c r="HRQ582" s="84"/>
      <c r="HRR582" s="84"/>
      <c r="HRS582" s="84"/>
      <c r="HRT582" s="84"/>
      <c r="HRU582" s="84"/>
      <c r="HRV582" s="84"/>
      <c r="HRW582" s="84"/>
      <c r="HRX582" s="84"/>
      <c r="HRY582" s="84"/>
      <c r="HRZ582" s="84"/>
      <c r="HSA582" s="84"/>
      <c r="HSB582" s="84"/>
      <c r="HSC582" s="84"/>
      <c r="HSD582" s="84"/>
      <c r="HSE582" s="84"/>
      <c r="HSF582" s="84"/>
      <c r="HSG582" s="84"/>
      <c r="HSH582" s="84"/>
      <c r="HSI582" s="84"/>
      <c r="HSJ582" s="84"/>
      <c r="HSK582" s="84"/>
      <c r="HSL582" s="84"/>
      <c r="HSM582" s="84"/>
      <c r="HSN582" s="84"/>
      <c r="HSO582" s="84"/>
      <c r="HSP582" s="84"/>
      <c r="HSQ582" s="84"/>
      <c r="HSR582" s="84"/>
      <c r="HSS582" s="84"/>
      <c r="HST582" s="84"/>
      <c r="HSU582" s="84"/>
      <c r="HSV582" s="84"/>
      <c r="HSW582" s="84"/>
      <c r="HSX582" s="84"/>
      <c r="HSY582" s="84"/>
      <c r="HSZ582" s="84"/>
      <c r="HTA582" s="84"/>
      <c r="HTB582" s="84"/>
      <c r="HTC582" s="84"/>
      <c r="HTD582" s="84"/>
      <c r="HTE582" s="84"/>
      <c r="HTF582" s="84"/>
      <c r="HTG582" s="84"/>
      <c r="HTH582" s="84"/>
      <c r="HTI582" s="84"/>
      <c r="HTJ582" s="84"/>
      <c r="HTK582" s="84"/>
      <c r="HTL582" s="84"/>
      <c r="HTM582" s="84"/>
      <c r="HTN582" s="84"/>
      <c r="HTO582" s="84"/>
      <c r="HTP582" s="84"/>
      <c r="HTQ582" s="84"/>
      <c r="HTR582" s="84"/>
      <c r="HTS582" s="84"/>
      <c r="HTT582" s="84"/>
      <c r="HTU582" s="84"/>
      <c r="HTV582" s="84"/>
      <c r="HTW582" s="84"/>
      <c r="HTX582" s="84"/>
      <c r="HTY582" s="84"/>
      <c r="HTZ582" s="84"/>
      <c r="HUA582" s="84"/>
      <c r="HUB582" s="84"/>
      <c r="HUC582" s="84"/>
      <c r="HUD582" s="84"/>
      <c r="HUE582" s="84"/>
      <c r="HUF582" s="84"/>
      <c r="HUG582" s="84"/>
      <c r="HUH582" s="84"/>
      <c r="HUI582" s="84"/>
      <c r="HUJ582" s="84"/>
      <c r="HUK582" s="84"/>
      <c r="HUL582" s="84"/>
      <c r="HUM582" s="84"/>
      <c r="HUN582" s="84"/>
      <c r="HUO582" s="84"/>
      <c r="HUP582" s="84"/>
      <c r="HUQ582" s="84"/>
      <c r="HUR582" s="84"/>
      <c r="HUS582" s="84"/>
      <c r="HUT582" s="84"/>
      <c r="HUU582" s="84"/>
      <c r="HUV582" s="84"/>
      <c r="HUW582" s="84"/>
      <c r="HUX582" s="84"/>
      <c r="HUY582" s="84"/>
      <c r="HUZ582" s="84"/>
      <c r="HVA582" s="84"/>
      <c r="HVB582" s="84"/>
      <c r="HVC582" s="84"/>
      <c r="HVD582" s="84"/>
      <c r="HVE582" s="84"/>
      <c r="HVF582" s="84"/>
      <c r="HVG582" s="84"/>
      <c r="HVH582" s="84"/>
      <c r="HVI582" s="84"/>
      <c r="HVJ582" s="84"/>
      <c r="HVK582" s="84"/>
      <c r="HVL582" s="84"/>
      <c r="HVM582" s="84"/>
      <c r="HVN582" s="84"/>
      <c r="HVO582" s="84"/>
      <c r="HVP582" s="84"/>
      <c r="HVQ582" s="84"/>
      <c r="HVR582" s="84"/>
      <c r="HVS582" s="84"/>
      <c r="HVT582" s="84"/>
      <c r="HVU582" s="84"/>
      <c r="HVV582" s="84"/>
      <c r="HVW582" s="84"/>
      <c r="HVX582" s="84"/>
      <c r="HVY582" s="84"/>
      <c r="HVZ582" s="84"/>
      <c r="HWA582" s="84"/>
      <c r="HWB582" s="84"/>
      <c r="HWC582" s="84"/>
      <c r="HWD582" s="84"/>
      <c r="HWE582" s="84"/>
      <c r="HWF582" s="84"/>
      <c r="HWG582" s="84"/>
      <c r="HWH582" s="84"/>
      <c r="HWI582" s="84"/>
      <c r="HWJ582" s="84"/>
      <c r="HWK582" s="84"/>
      <c r="HWL582" s="84"/>
      <c r="HWM582" s="84"/>
      <c r="HWN582" s="84"/>
      <c r="HWO582" s="84"/>
      <c r="HWP582" s="84"/>
      <c r="HWQ582" s="84"/>
      <c r="HWR582" s="84"/>
      <c r="HWS582" s="84"/>
      <c r="HWT582" s="84"/>
      <c r="HWU582" s="84"/>
      <c r="HWV582" s="84"/>
      <c r="HWW582" s="84"/>
      <c r="HWX582" s="84"/>
      <c r="HWY582" s="84"/>
      <c r="HWZ582" s="84"/>
      <c r="HXA582" s="84"/>
      <c r="HXB582" s="84"/>
      <c r="HXC582" s="84"/>
      <c r="HXD582" s="84"/>
      <c r="HXE582" s="84"/>
      <c r="HXF582" s="84"/>
      <c r="HXG582" s="84"/>
      <c r="HXH582" s="84"/>
      <c r="HXI582" s="84"/>
      <c r="HXJ582" s="84"/>
      <c r="HXK582" s="84"/>
      <c r="HXL582" s="84"/>
      <c r="HXM582" s="84"/>
      <c r="HXN582" s="84"/>
      <c r="HXO582" s="84"/>
      <c r="HXP582" s="84"/>
      <c r="HXQ582" s="84"/>
      <c r="HXR582" s="84"/>
      <c r="HXS582" s="84"/>
      <c r="HXT582" s="84"/>
      <c r="HXU582" s="84"/>
      <c r="HXV582" s="84"/>
      <c r="HXW582" s="84"/>
      <c r="HXX582" s="84"/>
      <c r="HXY582" s="84"/>
      <c r="HXZ582" s="84"/>
      <c r="HYA582" s="84"/>
      <c r="HYB582" s="84"/>
      <c r="HYC582" s="84"/>
      <c r="HYD582" s="84"/>
      <c r="HYE582" s="84"/>
      <c r="HYF582" s="84"/>
      <c r="HYG582" s="84"/>
      <c r="HYH582" s="84"/>
      <c r="HYI582" s="84"/>
      <c r="HYJ582" s="84"/>
      <c r="HYK582" s="84"/>
      <c r="HYL582" s="84"/>
      <c r="HYM582" s="84"/>
      <c r="HYN582" s="84"/>
      <c r="HYO582" s="84"/>
      <c r="HYP582" s="84"/>
      <c r="HYQ582" s="84"/>
      <c r="HYR582" s="84"/>
      <c r="HYS582" s="84"/>
      <c r="HYT582" s="84"/>
      <c r="HYU582" s="84"/>
      <c r="HYV582" s="84"/>
      <c r="HYW582" s="84"/>
      <c r="HYX582" s="84"/>
      <c r="HYY582" s="84"/>
      <c r="HYZ582" s="84"/>
      <c r="HZA582" s="84"/>
      <c r="HZB582" s="84"/>
      <c r="HZC582" s="84"/>
      <c r="HZD582" s="84"/>
      <c r="HZE582" s="84"/>
      <c r="HZF582" s="84"/>
      <c r="HZG582" s="84"/>
      <c r="HZH582" s="84"/>
      <c r="HZI582" s="84"/>
      <c r="HZJ582" s="84"/>
      <c r="HZK582" s="84"/>
      <c r="HZL582" s="84"/>
      <c r="HZM582" s="84"/>
      <c r="HZN582" s="84"/>
      <c r="HZO582" s="84"/>
      <c r="HZP582" s="84"/>
      <c r="HZQ582" s="84"/>
      <c r="HZR582" s="84"/>
      <c r="HZS582" s="84"/>
      <c r="HZT582" s="84"/>
      <c r="HZU582" s="84"/>
      <c r="HZV582" s="84"/>
      <c r="HZW582" s="84"/>
      <c r="HZX582" s="84"/>
      <c r="HZY582" s="84"/>
      <c r="HZZ582" s="84"/>
      <c r="IAA582" s="84"/>
      <c r="IAB582" s="84"/>
      <c r="IAC582" s="84"/>
      <c r="IAD582" s="84"/>
      <c r="IAE582" s="84"/>
      <c r="IAF582" s="84"/>
      <c r="IAG582" s="84"/>
      <c r="IAH582" s="84"/>
      <c r="IAI582" s="84"/>
      <c r="IAJ582" s="84"/>
      <c r="IAK582" s="84"/>
      <c r="IAL582" s="84"/>
      <c r="IAM582" s="84"/>
      <c r="IAN582" s="84"/>
      <c r="IAO582" s="84"/>
      <c r="IAP582" s="84"/>
      <c r="IAQ582" s="84"/>
      <c r="IAR582" s="84"/>
      <c r="IAS582" s="84"/>
      <c r="IAT582" s="84"/>
      <c r="IAU582" s="84"/>
      <c r="IAV582" s="84"/>
      <c r="IAW582" s="84"/>
      <c r="IAX582" s="84"/>
      <c r="IAY582" s="84"/>
      <c r="IAZ582" s="84"/>
      <c r="IBA582" s="84"/>
      <c r="IBB582" s="84"/>
      <c r="IBC582" s="84"/>
      <c r="IBD582" s="84"/>
      <c r="IBE582" s="84"/>
      <c r="IBF582" s="84"/>
      <c r="IBG582" s="84"/>
      <c r="IBH582" s="84"/>
      <c r="IBI582" s="84"/>
      <c r="IBJ582" s="84"/>
      <c r="IBK582" s="84"/>
      <c r="IBL582" s="84"/>
      <c r="IBM582" s="84"/>
      <c r="IBN582" s="84"/>
      <c r="IBO582" s="84"/>
      <c r="IBP582" s="84"/>
      <c r="IBQ582" s="84"/>
      <c r="IBR582" s="84"/>
      <c r="IBS582" s="84"/>
      <c r="IBT582" s="84"/>
      <c r="IBU582" s="84"/>
      <c r="IBV582" s="84"/>
      <c r="IBW582" s="84"/>
      <c r="IBX582" s="84"/>
      <c r="IBY582" s="84"/>
      <c r="IBZ582" s="84"/>
      <c r="ICA582" s="84"/>
      <c r="ICB582" s="84"/>
      <c r="ICC582" s="84"/>
      <c r="ICD582" s="84"/>
      <c r="ICE582" s="84"/>
      <c r="ICF582" s="84"/>
      <c r="ICG582" s="84"/>
      <c r="ICH582" s="84"/>
      <c r="ICI582" s="84"/>
      <c r="ICJ582" s="84"/>
      <c r="ICK582" s="84"/>
      <c r="ICL582" s="84"/>
      <c r="ICM582" s="84"/>
      <c r="ICN582" s="84"/>
      <c r="ICO582" s="84"/>
      <c r="ICP582" s="84"/>
      <c r="ICQ582" s="84"/>
      <c r="ICR582" s="84"/>
      <c r="ICS582" s="84"/>
      <c r="ICT582" s="84"/>
      <c r="ICU582" s="84"/>
      <c r="ICV582" s="84"/>
      <c r="ICW582" s="84"/>
      <c r="ICX582" s="84"/>
      <c r="ICY582" s="84"/>
      <c r="ICZ582" s="84"/>
      <c r="IDA582" s="84"/>
      <c r="IDB582" s="84"/>
      <c r="IDC582" s="84"/>
      <c r="IDD582" s="84"/>
      <c r="IDE582" s="84"/>
      <c r="IDF582" s="84"/>
      <c r="IDG582" s="84"/>
      <c r="IDH582" s="84"/>
      <c r="IDI582" s="84"/>
      <c r="IDJ582" s="84"/>
      <c r="IDK582" s="84"/>
      <c r="IDL582" s="84"/>
      <c r="IDM582" s="84"/>
      <c r="IDN582" s="84"/>
      <c r="IDO582" s="84"/>
      <c r="IDP582" s="84"/>
      <c r="IDQ582" s="84"/>
      <c r="IDR582" s="84"/>
      <c r="IDS582" s="84"/>
      <c r="IDT582" s="84"/>
      <c r="IDU582" s="84"/>
      <c r="IDV582" s="84"/>
      <c r="IDW582" s="84"/>
      <c r="IDX582" s="84"/>
      <c r="IDY582" s="84"/>
      <c r="IDZ582" s="84"/>
      <c r="IEA582" s="84"/>
      <c r="IEB582" s="84"/>
      <c r="IEC582" s="84"/>
      <c r="IED582" s="84"/>
      <c r="IEE582" s="84"/>
      <c r="IEF582" s="84"/>
      <c r="IEG582" s="84"/>
      <c r="IEH582" s="84"/>
      <c r="IEI582" s="84"/>
      <c r="IEJ582" s="84"/>
      <c r="IEK582" s="84"/>
      <c r="IEL582" s="84"/>
      <c r="IEM582" s="84"/>
      <c r="IEN582" s="84"/>
      <c r="IEO582" s="84"/>
      <c r="IEP582" s="84"/>
      <c r="IEQ582" s="84"/>
      <c r="IER582" s="84"/>
      <c r="IES582" s="84"/>
      <c r="IET582" s="84"/>
      <c r="IEU582" s="84"/>
      <c r="IEV582" s="84"/>
      <c r="IEW582" s="84"/>
      <c r="IEX582" s="84"/>
      <c r="IEY582" s="84"/>
      <c r="IEZ582" s="84"/>
      <c r="IFA582" s="84"/>
      <c r="IFB582" s="84"/>
      <c r="IFC582" s="84"/>
      <c r="IFD582" s="84"/>
      <c r="IFE582" s="84"/>
      <c r="IFF582" s="84"/>
      <c r="IFG582" s="84"/>
      <c r="IFH582" s="84"/>
      <c r="IFI582" s="84"/>
      <c r="IFJ582" s="84"/>
      <c r="IFK582" s="84"/>
      <c r="IFL582" s="84"/>
      <c r="IFM582" s="84"/>
      <c r="IFN582" s="84"/>
      <c r="IFO582" s="84"/>
      <c r="IFP582" s="84"/>
      <c r="IFQ582" s="84"/>
      <c r="IFR582" s="84"/>
      <c r="IFS582" s="84"/>
      <c r="IFT582" s="84"/>
      <c r="IFU582" s="84"/>
      <c r="IFV582" s="84"/>
      <c r="IFW582" s="84"/>
      <c r="IFX582" s="84"/>
      <c r="IFY582" s="84"/>
      <c r="IFZ582" s="84"/>
      <c r="IGA582" s="84"/>
      <c r="IGB582" s="84"/>
      <c r="IGC582" s="84"/>
      <c r="IGD582" s="84"/>
      <c r="IGE582" s="84"/>
      <c r="IGF582" s="84"/>
      <c r="IGG582" s="84"/>
      <c r="IGH582" s="84"/>
      <c r="IGI582" s="84"/>
      <c r="IGJ582" s="84"/>
      <c r="IGK582" s="84"/>
      <c r="IGL582" s="84"/>
      <c r="IGM582" s="84"/>
      <c r="IGN582" s="84"/>
      <c r="IGO582" s="84"/>
      <c r="IGP582" s="84"/>
      <c r="IGQ582" s="84"/>
      <c r="IGR582" s="84"/>
      <c r="IGS582" s="84"/>
      <c r="IGT582" s="84"/>
      <c r="IGU582" s="84"/>
      <c r="IGV582" s="84"/>
      <c r="IGW582" s="84"/>
      <c r="IGX582" s="84"/>
      <c r="IGY582" s="84"/>
      <c r="IGZ582" s="84"/>
      <c r="IHA582" s="84"/>
      <c r="IHB582" s="84"/>
      <c r="IHC582" s="84"/>
      <c r="IHD582" s="84"/>
      <c r="IHE582" s="84"/>
      <c r="IHF582" s="84"/>
      <c r="IHG582" s="84"/>
      <c r="IHH582" s="84"/>
      <c r="IHI582" s="84"/>
      <c r="IHJ582" s="84"/>
      <c r="IHK582" s="84"/>
      <c r="IHL582" s="84"/>
      <c r="IHM582" s="84"/>
      <c r="IHN582" s="84"/>
      <c r="IHO582" s="84"/>
      <c r="IHP582" s="84"/>
      <c r="IHQ582" s="84"/>
      <c r="IHR582" s="84"/>
      <c r="IHS582" s="84"/>
      <c r="IHT582" s="84"/>
      <c r="IHU582" s="84"/>
      <c r="IHV582" s="84"/>
      <c r="IHW582" s="84"/>
      <c r="IHX582" s="84"/>
      <c r="IHY582" s="84"/>
      <c r="IHZ582" s="84"/>
      <c r="IIA582" s="84"/>
      <c r="IIB582" s="84"/>
      <c r="IIC582" s="84"/>
      <c r="IID582" s="84"/>
      <c r="IIE582" s="84"/>
      <c r="IIF582" s="84"/>
      <c r="IIG582" s="84"/>
      <c r="IIH582" s="84"/>
      <c r="III582" s="84"/>
      <c r="IIJ582" s="84"/>
      <c r="IIK582" s="84"/>
      <c r="IIL582" s="84"/>
      <c r="IIM582" s="84"/>
      <c r="IIN582" s="84"/>
      <c r="IIO582" s="84"/>
      <c r="IIP582" s="84"/>
      <c r="IIQ582" s="84"/>
      <c r="IIR582" s="84"/>
      <c r="IIS582" s="84"/>
      <c r="IIT582" s="84"/>
      <c r="IIU582" s="84"/>
      <c r="IIV582" s="84"/>
      <c r="IIW582" s="84"/>
      <c r="IIX582" s="84"/>
      <c r="IIY582" s="84"/>
      <c r="IIZ582" s="84"/>
      <c r="IJA582" s="84"/>
      <c r="IJB582" s="84"/>
      <c r="IJC582" s="84"/>
      <c r="IJD582" s="84"/>
      <c r="IJE582" s="84"/>
      <c r="IJF582" s="84"/>
      <c r="IJG582" s="84"/>
      <c r="IJH582" s="84"/>
      <c r="IJI582" s="84"/>
      <c r="IJJ582" s="84"/>
      <c r="IJK582" s="84"/>
      <c r="IJL582" s="84"/>
      <c r="IJM582" s="84"/>
      <c r="IJN582" s="84"/>
      <c r="IJO582" s="84"/>
      <c r="IJP582" s="84"/>
      <c r="IJQ582" s="84"/>
      <c r="IJR582" s="84"/>
      <c r="IJS582" s="84"/>
      <c r="IJT582" s="84"/>
      <c r="IJU582" s="84"/>
      <c r="IJV582" s="84"/>
      <c r="IJW582" s="84"/>
      <c r="IJX582" s="84"/>
      <c r="IJY582" s="84"/>
      <c r="IJZ582" s="84"/>
      <c r="IKA582" s="84"/>
      <c r="IKB582" s="84"/>
      <c r="IKC582" s="84"/>
      <c r="IKD582" s="84"/>
      <c r="IKE582" s="84"/>
      <c r="IKF582" s="84"/>
      <c r="IKG582" s="84"/>
      <c r="IKH582" s="84"/>
      <c r="IKI582" s="84"/>
      <c r="IKJ582" s="84"/>
      <c r="IKK582" s="84"/>
      <c r="IKL582" s="84"/>
      <c r="IKM582" s="84"/>
      <c r="IKN582" s="84"/>
      <c r="IKO582" s="84"/>
      <c r="IKP582" s="84"/>
      <c r="IKQ582" s="84"/>
      <c r="IKR582" s="84"/>
      <c r="IKS582" s="84"/>
      <c r="IKT582" s="84"/>
      <c r="IKU582" s="84"/>
      <c r="IKV582" s="84"/>
      <c r="IKW582" s="84"/>
      <c r="IKX582" s="84"/>
      <c r="IKY582" s="84"/>
      <c r="IKZ582" s="84"/>
      <c r="ILA582" s="84"/>
      <c r="ILB582" s="84"/>
      <c r="ILC582" s="84"/>
      <c r="ILD582" s="84"/>
      <c r="ILE582" s="84"/>
      <c r="ILF582" s="84"/>
      <c r="ILG582" s="84"/>
      <c r="ILH582" s="84"/>
      <c r="ILI582" s="84"/>
      <c r="ILJ582" s="84"/>
      <c r="ILK582" s="84"/>
      <c r="ILL582" s="84"/>
      <c r="ILM582" s="84"/>
      <c r="ILN582" s="84"/>
      <c r="ILO582" s="84"/>
      <c r="ILP582" s="84"/>
      <c r="ILQ582" s="84"/>
      <c r="ILR582" s="84"/>
      <c r="ILS582" s="84"/>
      <c r="ILT582" s="84"/>
      <c r="ILU582" s="84"/>
      <c r="ILV582" s="84"/>
      <c r="ILW582" s="84"/>
      <c r="ILX582" s="84"/>
      <c r="ILY582" s="84"/>
      <c r="ILZ582" s="84"/>
      <c r="IMA582" s="84"/>
      <c r="IMB582" s="84"/>
      <c r="IMC582" s="84"/>
      <c r="IMD582" s="84"/>
      <c r="IME582" s="84"/>
      <c r="IMF582" s="84"/>
      <c r="IMG582" s="84"/>
      <c r="IMH582" s="84"/>
      <c r="IMI582" s="84"/>
      <c r="IMJ582" s="84"/>
      <c r="IMK582" s="84"/>
      <c r="IML582" s="84"/>
      <c r="IMM582" s="84"/>
      <c r="IMN582" s="84"/>
      <c r="IMO582" s="84"/>
      <c r="IMP582" s="84"/>
      <c r="IMQ582" s="84"/>
      <c r="IMR582" s="84"/>
      <c r="IMS582" s="84"/>
      <c r="IMT582" s="84"/>
      <c r="IMU582" s="84"/>
      <c r="IMV582" s="84"/>
      <c r="IMW582" s="84"/>
      <c r="IMX582" s="84"/>
      <c r="IMY582" s="84"/>
      <c r="IMZ582" s="84"/>
      <c r="INA582" s="84"/>
      <c r="INB582" s="84"/>
      <c r="INC582" s="84"/>
      <c r="IND582" s="84"/>
      <c r="INE582" s="84"/>
      <c r="INF582" s="84"/>
      <c r="ING582" s="84"/>
      <c r="INH582" s="84"/>
      <c r="INI582" s="84"/>
      <c r="INJ582" s="84"/>
      <c r="INK582" s="84"/>
      <c r="INL582" s="84"/>
      <c r="INM582" s="84"/>
      <c r="INN582" s="84"/>
      <c r="INO582" s="84"/>
      <c r="INP582" s="84"/>
      <c r="INQ582" s="84"/>
      <c r="INR582" s="84"/>
      <c r="INS582" s="84"/>
      <c r="INT582" s="84"/>
      <c r="INU582" s="84"/>
      <c r="INV582" s="84"/>
      <c r="INW582" s="84"/>
      <c r="INX582" s="84"/>
      <c r="INY582" s="84"/>
      <c r="INZ582" s="84"/>
      <c r="IOA582" s="84"/>
      <c r="IOB582" s="84"/>
      <c r="IOC582" s="84"/>
      <c r="IOD582" s="84"/>
      <c r="IOE582" s="84"/>
      <c r="IOF582" s="84"/>
      <c r="IOG582" s="84"/>
      <c r="IOH582" s="84"/>
      <c r="IOI582" s="84"/>
      <c r="IOJ582" s="84"/>
      <c r="IOK582" s="84"/>
      <c r="IOL582" s="84"/>
      <c r="IOM582" s="84"/>
      <c r="ION582" s="84"/>
      <c r="IOO582" s="84"/>
      <c r="IOP582" s="84"/>
      <c r="IOQ582" s="84"/>
      <c r="IOR582" s="84"/>
      <c r="IOS582" s="84"/>
      <c r="IOT582" s="84"/>
      <c r="IOU582" s="84"/>
      <c r="IOV582" s="84"/>
      <c r="IOW582" s="84"/>
      <c r="IOX582" s="84"/>
      <c r="IOY582" s="84"/>
      <c r="IOZ582" s="84"/>
      <c r="IPA582" s="84"/>
      <c r="IPB582" s="84"/>
      <c r="IPC582" s="84"/>
      <c r="IPD582" s="84"/>
      <c r="IPE582" s="84"/>
      <c r="IPF582" s="84"/>
      <c r="IPG582" s="84"/>
      <c r="IPH582" s="84"/>
      <c r="IPI582" s="84"/>
      <c r="IPJ582" s="84"/>
      <c r="IPK582" s="84"/>
      <c r="IPL582" s="84"/>
      <c r="IPM582" s="84"/>
      <c r="IPN582" s="84"/>
      <c r="IPO582" s="84"/>
      <c r="IPP582" s="84"/>
      <c r="IPQ582" s="84"/>
      <c r="IPR582" s="84"/>
      <c r="IPS582" s="84"/>
      <c r="IPT582" s="84"/>
      <c r="IPU582" s="84"/>
      <c r="IPV582" s="84"/>
      <c r="IPW582" s="84"/>
      <c r="IPX582" s="84"/>
      <c r="IPY582" s="84"/>
      <c r="IPZ582" s="84"/>
      <c r="IQA582" s="84"/>
      <c r="IQB582" s="84"/>
      <c r="IQC582" s="84"/>
      <c r="IQD582" s="84"/>
      <c r="IQE582" s="84"/>
      <c r="IQF582" s="84"/>
      <c r="IQG582" s="84"/>
      <c r="IQH582" s="84"/>
      <c r="IQI582" s="84"/>
      <c r="IQJ582" s="84"/>
      <c r="IQK582" s="84"/>
      <c r="IQL582" s="84"/>
      <c r="IQM582" s="84"/>
      <c r="IQN582" s="84"/>
      <c r="IQO582" s="84"/>
      <c r="IQP582" s="84"/>
      <c r="IQQ582" s="84"/>
      <c r="IQR582" s="84"/>
      <c r="IQS582" s="84"/>
      <c r="IQT582" s="84"/>
      <c r="IQU582" s="84"/>
      <c r="IQV582" s="84"/>
      <c r="IQW582" s="84"/>
      <c r="IQX582" s="84"/>
      <c r="IQY582" s="84"/>
      <c r="IQZ582" s="84"/>
      <c r="IRA582" s="84"/>
      <c r="IRB582" s="84"/>
      <c r="IRC582" s="84"/>
      <c r="IRD582" s="84"/>
      <c r="IRE582" s="84"/>
      <c r="IRF582" s="84"/>
      <c r="IRG582" s="84"/>
      <c r="IRH582" s="84"/>
      <c r="IRI582" s="84"/>
      <c r="IRJ582" s="84"/>
      <c r="IRK582" s="84"/>
      <c r="IRL582" s="84"/>
      <c r="IRM582" s="84"/>
      <c r="IRN582" s="84"/>
      <c r="IRO582" s="84"/>
      <c r="IRP582" s="84"/>
      <c r="IRQ582" s="84"/>
      <c r="IRR582" s="84"/>
      <c r="IRS582" s="84"/>
      <c r="IRT582" s="84"/>
      <c r="IRU582" s="84"/>
      <c r="IRV582" s="84"/>
      <c r="IRW582" s="84"/>
      <c r="IRX582" s="84"/>
      <c r="IRY582" s="84"/>
      <c r="IRZ582" s="84"/>
      <c r="ISA582" s="84"/>
      <c r="ISB582" s="84"/>
      <c r="ISC582" s="84"/>
      <c r="ISD582" s="84"/>
      <c r="ISE582" s="84"/>
      <c r="ISF582" s="84"/>
      <c r="ISG582" s="84"/>
      <c r="ISH582" s="84"/>
      <c r="ISI582" s="84"/>
      <c r="ISJ582" s="84"/>
      <c r="ISK582" s="84"/>
      <c r="ISL582" s="84"/>
      <c r="ISM582" s="84"/>
      <c r="ISN582" s="84"/>
      <c r="ISO582" s="84"/>
      <c r="ISP582" s="84"/>
      <c r="ISQ582" s="84"/>
      <c r="ISR582" s="84"/>
      <c r="ISS582" s="84"/>
      <c r="IST582" s="84"/>
      <c r="ISU582" s="84"/>
      <c r="ISV582" s="84"/>
      <c r="ISW582" s="84"/>
      <c r="ISX582" s="84"/>
      <c r="ISY582" s="84"/>
      <c r="ISZ582" s="84"/>
      <c r="ITA582" s="84"/>
      <c r="ITB582" s="84"/>
      <c r="ITC582" s="84"/>
      <c r="ITD582" s="84"/>
      <c r="ITE582" s="84"/>
      <c r="ITF582" s="84"/>
      <c r="ITG582" s="84"/>
      <c r="ITH582" s="84"/>
      <c r="ITI582" s="84"/>
      <c r="ITJ582" s="84"/>
      <c r="ITK582" s="84"/>
      <c r="ITL582" s="84"/>
      <c r="ITM582" s="84"/>
      <c r="ITN582" s="84"/>
      <c r="ITO582" s="84"/>
      <c r="ITP582" s="84"/>
      <c r="ITQ582" s="84"/>
      <c r="ITR582" s="84"/>
      <c r="ITS582" s="84"/>
      <c r="ITT582" s="84"/>
      <c r="ITU582" s="84"/>
      <c r="ITV582" s="84"/>
      <c r="ITW582" s="84"/>
      <c r="ITX582" s="84"/>
      <c r="ITY582" s="84"/>
      <c r="ITZ582" s="84"/>
      <c r="IUA582" s="84"/>
      <c r="IUB582" s="84"/>
      <c r="IUC582" s="84"/>
      <c r="IUD582" s="84"/>
      <c r="IUE582" s="84"/>
      <c r="IUF582" s="84"/>
      <c r="IUG582" s="84"/>
      <c r="IUH582" s="84"/>
      <c r="IUI582" s="84"/>
      <c r="IUJ582" s="84"/>
      <c r="IUK582" s="84"/>
      <c r="IUL582" s="84"/>
      <c r="IUM582" s="84"/>
      <c r="IUN582" s="84"/>
      <c r="IUO582" s="84"/>
      <c r="IUP582" s="84"/>
      <c r="IUQ582" s="84"/>
      <c r="IUR582" s="84"/>
      <c r="IUS582" s="84"/>
      <c r="IUT582" s="84"/>
      <c r="IUU582" s="84"/>
      <c r="IUV582" s="84"/>
      <c r="IUW582" s="84"/>
      <c r="IUX582" s="84"/>
      <c r="IUY582" s="84"/>
      <c r="IUZ582" s="84"/>
      <c r="IVA582" s="84"/>
      <c r="IVB582" s="84"/>
      <c r="IVC582" s="84"/>
      <c r="IVD582" s="84"/>
      <c r="IVE582" s="84"/>
      <c r="IVF582" s="84"/>
      <c r="IVG582" s="84"/>
      <c r="IVH582" s="84"/>
      <c r="IVI582" s="84"/>
      <c r="IVJ582" s="84"/>
      <c r="IVK582" s="84"/>
      <c r="IVL582" s="84"/>
      <c r="IVM582" s="84"/>
      <c r="IVN582" s="84"/>
      <c r="IVO582" s="84"/>
      <c r="IVP582" s="84"/>
      <c r="IVQ582" s="84"/>
      <c r="IVR582" s="84"/>
      <c r="IVS582" s="84"/>
      <c r="IVT582" s="84"/>
      <c r="IVU582" s="84"/>
      <c r="IVV582" s="84"/>
      <c r="IVW582" s="84"/>
      <c r="IVX582" s="84"/>
      <c r="IVY582" s="84"/>
      <c r="IVZ582" s="84"/>
      <c r="IWA582" s="84"/>
      <c r="IWB582" s="84"/>
      <c r="IWC582" s="84"/>
      <c r="IWD582" s="84"/>
      <c r="IWE582" s="84"/>
      <c r="IWF582" s="84"/>
      <c r="IWG582" s="84"/>
      <c r="IWH582" s="84"/>
      <c r="IWI582" s="84"/>
      <c r="IWJ582" s="84"/>
      <c r="IWK582" s="84"/>
      <c r="IWL582" s="84"/>
      <c r="IWM582" s="84"/>
      <c r="IWN582" s="84"/>
      <c r="IWO582" s="84"/>
      <c r="IWP582" s="84"/>
      <c r="IWQ582" s="84"/>
      <c r="IWR582" s="84"/>
      <c r="IWS582" s="84"/>
      <c r="IWT582" s="84"/>
      <c r="IWU582" s="84"/>
      <c r="IWV582" s="84"/>
      <c r="IWW582" s="84"/>
      <c r="IWX582" s="84"/>
      <c r="IWY582" s="84"/>
      <c r="IWZ582" s="84"/>
      <c r="IXA582" s="84"/>
      <c r="IXB582" s="84"/>
      <c r="IXC582" s="84"/>
      <c r="IXD582" s="84"/>
      <c r="IXE582" s="84"/>
      <c r="IXF582" s="84"/>
      <c r="IXG582" s="84"/>
      <c r="IXH582" s="84"/>
      <c r="IXI582" s="84"/>
      <c r="IXJ582" s="84"/>
      <c r="IXK582" s="84"/>
      <c r="IXL582" s="84"/>
      <c r="IXM582" s="84"/>
      <c r="IXN582" s="84"/>
      <c r="IXO582" s="84"/>
      <c r="IXP582" s="84"/>
      <c r="IXQ582" s="84"/>
      <c r="IXR582" s="84"/>
      <c r="IXS582" s="84"/>
      <c r="IXT582" s="84"/>
      <c r="IXU582" s="84"/>
      <c r="IXV582" s="84"/>
      <c r="IXW582" s="84"/>
      <c r="IXX582" s="84"/>
      <c r="IXY582" s="84"/>
      <c r="IXZ582" s="84"/>
      <c r="IYA582" s="84"/>
      <c r="IYB582" s="84"/>
      <c r="IYC582" s="84"/>
      <c r="IYD582" s="84"/>
      <c r="IYE582" s="84"/>
      <c r="IYF582" s="84"/>
      <c r="IYG582" s="84"/>
      <c r="IYH582" s="84"/>
      <c r="IYI582" s="84"/>
      <c r="IYJ582" s="84"/>
      <c r="IYK582" s="84"/>
      <c r="IYL582" s="84"/>
      <c r="IYM582" s="84"/>
      <c r="IYN582" s="84"/>
      <c r="IYO582" s="84"/>
      <c r="IYP582" s="84"/>
      <c r="IYQ582" s="84"/>
      <c r="IYR582" s="84"/>
      <c r="IYS582" s="84"/>
      <c r="IYT582" s="84"/>
      <c r="IYU582" s="84"/>
      <c r="IYV582" s="84"/>
      <c r="IYW582" s="84"/>
      <c r="IYX582" s="84"/>
      <c r="IYY582" s="84"/>
      <c r="IYZ582" s="84"/>
      <c r="IZA582" s="84"/>
      <c r="IZB582" s="84"/>
      <c r="IZC582" s="84"/>
      <c r="IZD582" s="84"/>
      <c r="IZE582" s="84"/>
      <c r="IZF582" s="84"/>
      <c r="IZG582" s="84"/>
      <c r="IZH582" s="84"/>
      <c r="IZI582" s="84"/>
      <c r="IZJ582" s="84"/>
      <c r="IZK582" s="84"/>
      <c r="IZL582" s="84"/>
      <c r="IZM582" s="84"/>
      <c r="IZN582" s="84"/>
      <c r="IZO582" s="84"/>
      <c r="IZP582" s="84"/>
      <c r="IZQ582" s="84"/>
      <c r="IZR582" s="84"/>
      <c r="IZS582" s="84"/>
      <c r="IZT582" s="84"/>
      <c r="IZU582" s="84"/>
      <c r="IZV582" s="84"/>
      <c r="IZW582" s="84"/>
      <c r="IZX582" s="84"/>
      <c r="IZY582" s="84"/>
      <c r="IZZ582" s="84"/>
      <c r="JAA582" s="84"/>
      <c r="JAB582" s="84"/>
      <c r="JAC582" s="84"/>
      <c r="JAD582" s="84"/>
      <c r="JAE582" s="84"/>
      <c r="JAF582" s="84"/>
      <c r="JAG582" s="84"/>
      <c r="JAH582" s="84"/>
      <c r="JAI582" s="84"/>
      <c r="JAJ582" s="84"/>
      <c r="JAK582" s="84"/>
      <c r="JAL582" s="84"/>
      <c r="JAM582" s="84"/>
      <c r="JAN582" s="84"/>
      <c r="JAO582" s="84"/>
      <c r="JAP582" s="84"/>
      <c r="JAQ582" s="84"/>
      <c r="JAR582" s="84"/>
      <c r="JAS582" s="84"/>
      <c r="JAT582" s="84"/>
      <c r="JAU582" s="84"/>
      <c r="JAV582" s="84"/>
      <c r="JAW582" s="84"/>
      <c r="JAX582" s="84"/>
      <c r="JAY582" s="84"/>
      <c r="JAZ582" s="84"/>
      <c r="JBA582" s="84"/>
      <c r="JBB582" s="84"/>
      <c r="JBC582" s="84"/>
      <c r="JBD582" s="84"/>
      <c r="JBE582" s="84"/>
      <c r="JBF582" s="84"/>
      <c r="JBG582" s="84"/>
      <c r="JBH582" s="84"/>
      <c r="JBI582" s="84"/>
      <c r="JBJ582" s="84"/>
      <c r="JBK582" s="84"/>
      <c r="JBL582" s="84"/>
      <c r="JBM582" s="84"/>
      <c r="JBN582" s="84"/>
      <c r="JBO582" s="84"/>
      <c r="JBP582" s="84"/>
      <c r="JBQ582" s="84"/>
      <c r="JBR582" s="84"/>
      <c r="JBS582" s="84"/>
      <c r="JBT582" s="84"/>
      <c r="JBU582" s="84"/>
      <c r="JBV582" s="84"/>
      <c r="JBW582" s="84"/>
      <c r="JBX582" s="84"/>
      <c r="JBY582" s="84"/>
      <c r="JBZ582" s="84"/>
      <c r="JCA582" s="84"/>
      <c r="JCB582" s="84"/>
      <c r="JCC582" s="84"/>
      <c r="JCD582" s="84"/>
      <c r="JCE582" s="84"/>
      <c r="JCF582" s="84"/>
      <c r="JCG582" s="84"/>
      <c r="JCH582" s="84"/>
      <c r="JCI582" s="84"/>
      <c r="JCJ582" s="84"/>
      <c r="JCK582" s="84"/>
      <c r="JCL582" s="84"/>
      <c r="JCM582" s="84"/>
      <c r="JCN582" s="84"/>
      <c r="JCO582" s="84"/>
      <c r="JCP582" s="84"/>
      <c r="JCQ582" s="84"/>
      <c r="JCR582" s="84"/>
      <c r="JCS582" s="84"/>
      <c r="JCT582" s="84"/>
      <c r="JCU582" s="84"/>
      <c r="JCV582" s="84"/>
      <c r="JCW582" s="84"/>
      <c r="JCX582" s="84"/>
      <c r="JCY582" s="84"/>
      <c r="JCZ582" s="84"/>
      <c r="JDA582" s="84"/>
      <c r="JDB582" s="84"/>
      <c r="JDC582" s="84"/>
      <c r="JDD582" s="84"/>
      <c r="JDE582" s="84"/>
      <c r="JDF582" s="84"/>
      <c r="JDG582" s="84"/>
      <c r="JDH582" s="84"/>
      <c r="JDI582" s="84"/>
      <c r="JDJ582" s="84"/>
      <c r="JDK582" s="84"/>
      <c r="JDL582" s="84"/>
      <c r="JDM582" s="84"/>
      <c r="JDN582" s="84"/>
      <c r="JDO582" s="84"/>
      <c r="JDP582" s="84"/>
      <c r="JDQ582" s="84"/>
      <c r="JDR582" s="84"/>
      <c r="JDS582" s="84"/>
      <c r="JDT582" s="84"/>
      <c r="JDU582" s="84"/>
      <c r="JDV582" s="84"/>
      <c r="JDW582" s="84"/>
      <c r="JDX582" s="84"/>
      <c r="JDY582" s="84"/>
      <c r="JDZ582" s="84"/>
      <c r="JEA582" s="84"/>
      <c r="JEB582" s="84"/>
      <c r="JEC582" s="84"/>
      <c r="JED582" s="84"/>
      <c r="JEE582" s="84"/>
      <c r="JEF582" s="84"/>
      <c r="JEG582" s="84"/>
      <c r="JEH582" s="84"/>
      <c r="JEI582" s="84"/>
      <c r="JEJ582" s="84"/>
      <c r="JEK582" s="84"/>
      <c r="JEL582" s="84"/>
      <c r="JEM582" s="84"/>
      <c r="JEN582" s="84"/>
      <c r="JEO582" s="84"/>
      <c r="JEP582" s="84"/>
      <c r="JEQ582" s="84"/>
      <c r="JER582" s="84"/>
      <c r="JES582" s="84"/>
      <c r="JET582" s="84"/>
      <c r="JEU582" s="84"/>
      <c r="JEV582" s="84"/>
      <c r="JEW582" s="84"/>
      <c r="JEX582" s="84"/>
      <c r="JEY582" s="84"/>
      <c r="JEZ582" s="84"/>
      <c r="JFA582" s="84"/>
      <c r="JFB582" s="84"/>
      <c r="JFC582" s="84"/>
      <c r="JFD582" s="84"/>
      <c r="JFE582" s="84"/>
      <c r="JFF582" s="84"/>
      <c r="JFG582" s="84"/>
      <c r="JFH582" s="84"/>
      <c r="JFI582" s="84"/>
      <c r="JFJ582" s="84"/>
      <c r="JFK582" s="84"/>
      <c r="JFL582" s="84"/>
      <c r="JFM582" s="84"/>
      <c r="JFN582" s="84"/>
      <c r="JFO582" s="84"/>
      <c r="JFP582" s="84"/>
      <c r="JFQ582" s="84"/>
      <c r="JFR582" s="84"/>
      <c r="JFS582" s="84"/>
      <c r="JFT582" s="84"/>
      <c r="JFU582" s="84"/>
      <c r="JFV582" s="84"/>
      <c r="JFW582" s="84"/>
      <c r="JFX582" s="84"/>
      <c r="JFY582" s="84"/>
      <c r="JFZ582" s="84"/>
      <c r="JGA582" s="84"/>
      <c r="JGB582" s="84"/>
      <c r="JGC582" s="84"/>
      <c r="JGD582" s="84"/>
      <c r="JGE582" s="84"/>
      <c r="JGF582" s="84"/>
      <c r="JGG582" s="84"/>
      <c r="JGH582" s="84"/>
      <c r="JGI582" s="84"/>
      <c r="JGJ582" s="84"/>
      <c r="JGK582" s="84"/>
      <c r="JGL582" s="84"/>
      <c r="JGM582" s="84"/>
      <c r="JGN582" s="84"/>
      <c r="JGO582" s="84"/>
      <c r="JGP582" s="84"/>
      <c r="JGQ582" s="84"/>
      <c r="JGR582" s="84"/>
      <c r="JGS582" s="84"/>
      <c r="JGT582" s="84"/>
      <c r="JGU582" s="84"/>
      <c r="JGV582" s="84"/>
      <c r="JGW582" s="84"/>
      <c r="JGX582" s="84"/>
      <c r="JGY582" s="84"/>
      <c r="JGZ582" s="84"/>
      <c r="JHA582" s="84"/>
      <c r="JHB582" s="84"/>
      <c r="JHC582" s="84"/>
      <c r="JHD582" s="84"/>
      <c r="JHE582" s="84"/>
      <c r="JHF582" s="84"/>
      <c r="JHG582" s="84"/>
      <c r="JHH582" s="84"/>
      <c r="JHI582" s="84"/>
      <c r="JHJ582" s="84"/>
      <c r="JHK582" s="84"/>
      <c r="JHL582" s="84"/>
      <c r="JHM582" s="84"/>
      <c r="JHN582" s="84"/>
      <c r="JHO582" s="84"/>
      <c r="JHP582" s="84"/>
      <c r="JHQ582" s="84"/>
      <c r="JHR582" s="84"/>
      <c r="JHS582" s="84"/>
      <c r="JHT582" s="84"/>
      <c r="JHU582" s="84"/>
      <c r="JHV582" s="84"/>
      <c r="JHW582" s="84"/>
      <c r="JHX582" s="84"/>
      <c r="JHY582" s="84"/>
      <c r="JHZ582" s="84"/>
      <c r="JIA582" s="84"/>
      <c r="JIB582" s="84"/>
      <c r="JIC582" s="84"/>
      <c r="JID582" s="84"/>
      <c r="JIE582" s="84"/>
      <c r="JIF582" s="84"/>
      <c r="JIG582" s="84"/>
      <c r="JIH582" s="84"/>
      <c r="JII582" s="84"/>
      <c r="JIJ582" s="84"/>
      <c r="JIK582" s="84"/>
      <c r="JIL582" s="84"/>
      <c r="JIM582" s="84"/>
      <c r="JIN582" s="84"/>
      <c r="JIO582" s="84"/>
      <c r="JIP582" s="84"/>
      <c r="JIQ582" s="84"/>
      <c r="JIR582" s="84"/>
      <c r="JIS582" s="84"/>
      <c r="JIT582" s="84"/>
      <c r="JIU582" s="84"/>
      <c r="JIV582" s="84"/>
      <c r="JIW582" s="84"/>
      <c r="JIX582" s="84"/>
      <c r="JIY582" s="84"/>
      <c r="JIZ582" s="84"/>
      <c r="JJA582" s="84"/>
      <c r="JJB582" s="84"/>
      <c r="JJC582" s="84"/>
      <c r="JJD582" s="84"/>
      <c r="JJE582" s="84"/>
      <c r="JJF582" s="84"/>
      <c r="JJG582" s="84"/>
      <c r="JJH582" s="84"/>
      <c r="JJI582" s="84"/>
      <c r="JJJ582" s="84"/>
      <c r="JJK582" s="84"/>
      <c r="JJL582" s="84"/>
      <c r="JJM582" s="84"/>
      <c r="JJN582" s="84"/>
      <c r="JJO582" s="84"/>
      <c r="JJP582" s="84"/>
      <c r="JJQ582" s="84"/>
      <c r="JJR582" s="84"/>
      <c r="JJS582" s="84"/>
      <c r="JJT582" s="84"/>
      <c r="JJU582" s="84"/>
      <c r="JJV582" s="84"/>
      <c r="JJW582" s="84"/>
      <c r="JJX582" s="84"/>
      <c r="JJY582" s="84"/>
      <c r="JJZ582" s="84"/>
      <c r="JKA582" s="84"/>
      <c r="JKB582" s="84"/>
      <c r="JKC582" s="84"/>
      <c r="JKD582" s="84"/>
      <c r="JKE582" s="84"/>
      <c r="JKF582" s="84"/>
      <c r="JKG582" s="84"/>
      <c r="JKH582" s="84"/>
      <c r="JKI582" s="84"/>
      <c r="JKJ582" s="84"/>
      <c r="JKK582" s="84"/>
      <c r="JKL582" s="84"/>
      <c r="JKM582" s="84"/>
      <c r="JKN582" s="84"/>
      <c r="JKO582" s="84"/>
      <c r="JKP582" s="84"/>
      <c r="JKQ582" s="84"/>
      <c r="JKR582" s="84"/>
      <c r="JKS582" s="84"/>
      <c r="JKT582" s="84"/>
      <c r="JKU582" s="84"/>
      <c r="JKV582" s="84"/>
      <c r="JKW582" s="84"/>
      <c r="JKX582" s="84"/>
      <c r="JKY582" s="84"/>
      <c r="JKZ582" s="84"/>
      <c r="JLA582" s="84"/>
      <c r="JLB582" s="84"/>
      <c r="JLC582" s="84"/>
      <c r="JLD582" s="84"/>
      <c r="JLE582" s="84"/>
      <c r="JLF582" s="84"/>
      <c r="JLG582" s="84"/>
      <c r="JLH582" s="84"/>
      <c r="JLI582" s="84"/>
      <c r="JLJ582" s="84"/>
      <c r="JLK582" s="84"/>
      <c r="JLL582" s="84"/>
      <c r="JLM582" s="84"/>
      <c r="JLN582" s="84"/>
      <c r="JLO582" s="84"/>
      <c r="JLP582" s="84"/>
      <c r="JLQ582" s="84"/>
      <c r="JLR582" s="84"/>
      <c r="JLS582" s="84"/>
      <c r="JLT582" s="84"/>
      <c r="JLU582" s="84"/>
      <c r="JLV582" s="84"/>
      <c r="JLW582" s="84"/>
      <c r="JLX582" s="84"/>
      <c r="JLY582" s="84"/>
      <c r="JLZ582" s="84"/>
      <c r="JMA582" s="84"/>
      <c r="JMB582" s="84"/>
      <c r="JMC582" s="84"/>
      <c r="JMD582" s="84"/>
      <c r="JME582" s="84"/>
      <c r="JMF582" s="84"/>
      <c r="JMG582" s="84"/>
      <c r="JMH582" s="84"/>
      <c r="JMI582" s="84"/>
      <c r="JMJ582" s="84"/>
      <c r="JMK582" s="84"/>
      <c r="JML582" s="84"/>
      <c r="JMM582" s="84"/>
      <c r="JMN582" s="84"/>
      <c r="JMO582" s="84"/>
      <c r="JMP582" s="84"/>
      <c r="JMQ582" s="84"/>
      <c r="JMR582" s="84"/>
      <c r="JMS582" s="84"/>
      <c r="JMT582" s="84"/>
      <c r="JMU582" s="84"/>
      <c r="JMV582" s="84"/>
      <c r="JMW582" s="84"/>
      <c r="JMX582" s="84"/>
      <c r="JMY582" s="84"/>
      <c r="JMZ582" s="84"/>
      <c r="JNA582" s="84"/>
      <c r="JNB582" s="84"/>
      <c r="JNC582" s="84"/>
      <c r="JND582" s="84"/>
      <c r="JNE582" s="84"/>
      <c r="JNF582" s="84"/>
      <c r="JNG582" s="84"/>
      <c r="JNH582" s="84"/>
      <c r="JNI582" s="84"/>
      <c r="JNJ582" s="84"/>
      <c r="JNK582" s="84"/>
      <c r="JNL582" s="84"/>
      <c r="JNM582" s="84"/>
      <c r="JNN582" s="84"/>
      <c r="JNO582" s="84"/>
      <c r="JNP582" s="84"/>
      <c r="JNQ582" s="84"/>
      <c r="JNR582" s="84"/>
      <c r="JNS582" s="84"/>
      <c r="JNT582" s="84"/>
      <c r="JNU582" s="84"/>
      <c r="JNV582" s="84"/>
      <c r="JNW582" s="84"/>
      <c r="JNX582" s="84"/>
      <c r="JNY582" s="84"/>
      <c r="JNZ582" s="84"/>
      <c r="JOA582" s="84"/>
      <c r="JOB582" s="84"/>
      <c r="JOC582" s="84"/>
      <c r="JOD582" s="84"/>
      <c r="JOE582" s="84"/>
      <c r="JOF582" s="84"/>
      <c r="JOG582" s="84"/>
      <c r="JOH582" s="84"/>
      <c r="JOI582" s="84"/>
      <c r="JOJ582" s="84"/>
      <c r="JOK582" s="84"/>
      <c r="JOL582" s="84"/>
      <c r="JOM582" s="84"/>
      <c r="JON582" s="84"/>
      <c r="JOO582" s="84"/>
      <c r="JOP582" s="84"/>
      <c r="JOQ582" s="84"/>
      <c r="JOR582" s="84"/>
      <c r="JOS582" s="84"/>
      <c r="JOT582" s="84"/>
      <c r="JOU582" s="84"/>
      <c r="JOV582" s="84"/>
      <c r="JOW582" s="84"/>
      <c r="JOX582" s="84"/>
      <c r="JOY582" s="84"/>
      <c r="JOZ582" s="84"/>
      <c r="JPA582" s="84"/>
      <c r="JPB582" s="84"/>
      <c r="JPC582" s="84"/>
      <c r="JPD582" s="84"/>
      <c r="JPE582" s="84"/>
      <c r="JPF582" s="84"/>
      <c r="JPG582" s="84"/>
      <c r="JPH582" s="84"/>
      <c r="JPI582" s="84"/>
      <c r="JPJ582" s="84"/>
      <c r="JPK582" s="84"/>
      <c r="JPL582" s="84"/>
      <c r="JPM582" s="84"/>
      <c r="JPN582" s="84"/>
      <c r="JPO582" s="84"/>
      <c r="JPP582" s="84"/>
      <c r="JPQ582" s="84"/>
      <c r="JPR582" s="84"/>
      <c r="JPS582" s="84"/>
      <c r="JPT582" s="84"/>
      <c r="JPU582" s="84"/>
      <c r="JPV582" s="84"/>
      <c r="JPW582" s="84"/>
      <c r="JPX582" s="84"/>
      <c r="JPY582" s="84"/>
      <c r="JPZ582" s="84"/>
      <c r="JQA582" s="84"/>
      <c r="JQB582" s="84"/>
      <c r="JQC582" s="84"/>
      <c r="JQD582" s="84"/>
      <c r="JQE582" s="84"/>
      <c r="JQF582" s="84"/>
      <c r="JQG582" s="84"/>
      <c r="JQH582" s="84"/>
      <c r="JQI582" s="84"/>
      <c r="JQJ582" s="84"/>
      <c r="JQK582" s="84"/>
      <c r="JQL582" s="84"/>
      <c r="JQM582" s="84"/>
      <c r="JQN582" s="84"/>
      <c r="JQO582" s="84"/>
      <c r="JQP582" s="84"/>
      <c r="JQQ582" s="84"/>
      <c r="JQR582" s="84"/>
      <c r="JQS582" s="84"/>
      <c r="JQT582" s="84"/>
      <c r="JQU582" s="84"/>
      <c r="JQV582" s="84"/>
      <c r="JQW582" s="84"/>
      <c r="JQX582" s="84"/>
      <c r="JQY582" s="84"/>
      <c r="JQZ582" s="84"/>
      <c r="JRA582" s="84"/>
      <c r="JRB582" s="84"/>
      <c r="JRC582" s="84"/>
      <c r="JRD582" s="84"/>
      <c r="JRE582" s="84"/>
      <c r="JRF582" s="84"/>
      <c r="JRG582" s="84"/>
      <c r="JRH582" s="84"/>
      <c r="JRI582" s="84"/>
      <c r="JRJ582" s="84"/>
      <c r="JRK582" s="84"/>
      <c r="JRL582" s="84"/>
      <c r="JRM582" s="84"/>
      <c r="JRN582" s="84"/>
      <c r="JRO582" s="84"/>
      <c r="JRP582" s="84"/>
      <c r="JRQ582" s="84"/>
      <c r="JRR582" s="84"/>
      <c r="JRS582" s="84"/>
      <c r="JRT582" s="84"/>
      <c r="JRU582" s="84"/>
      <c r="JRV582" s="84"/>
      <c r="JRW582" s="84"/>
      <c r="JRX582" s="84"/>
      <c r="JRY582" s="84"/>
      <c r="JRZ582" s="84"/>
      <c r="JSA582" s="84"/>
      <c r="JSB582" s="84"/>
      <c r="JSC582" s="84"/>
      <c r="JSD582" s="84"/>
      <c r="JSE582" s="84"/>
      <c r="JSF582" s="84"/>
      <c r="JSG582" s="84"/>
      <c r="JSH582" s="84"/>
      <c r="JSI582" s="84"/>
      <c r="JSJ582" s="84"/>
      <c r="JSK582" s="84"/>
      <c r="JSL582" s="84"/>
      <c r="JSM582" s="84"/>
      <c r="JSN582" s="84"/>
      <c r="JSO582" s="84"/>
      <c r="JSP582" s="84"/>
      <c r="JSQ582" s="84"/>
      <c r="JSR582" s="84"/>
      <c r="JSS582" s="84"/>
      <c r="JST582" s="84"/>
      <c r="JSU582" s="84"/>
      <c r="JSV582" s="84"/>
      <c r="JSW582" s="84"/>
      <c r="JSX582" s="84"/>
      <c r="JSY582" s="84"/>
      <c r="JSZ582" s="84"/>
      <c r="JTA582" s="84"/>
      <c r="JTB582" s="84"/>
      <c r="JTC582" s="84"/>
      <c r="JTD582" s="84"/>
      <c r="JTE582" s="84"/>
      <c r="JTF582" s="84"/>
      <c r="JTG582" s="84"/>
      <c r="JTH582" s="84"/>
      <c r="JTI582" s="84"/>
      <c r="JTJ582" s="84"/>
      <c r="JTK582" s="84"/>
      <c r="JTL582" s="84"/>
      <c r="JTM582" s="84"/>
      <c r="JTN582" s="84"/>
      <c r="JTO582" s="84"/>
      <c r="JTP582" s="84"/>
      <c r="JTQ582" s="84"/>
      <c r="JTR582" s="84"/>
      <c r="JTS582" s="84"/>
      <c r="JTT582" s="84"/>
      <c r="JTU582" s="84"/>
      <c r="JTV582" s="84"/>
      <c r="JTW582" s="84"/>
      <c r="JTX582" s="84"/>
      <c r="JTY582" s="84"/>
      <c r="JTZ582" s="84"/>
      <c r="JUA582" s="84"/>
      <c r="JUB582" s="84"/>
      <c r="JUC582" s="84"/>
      <c r="JUD582" s="84"/>
      <c r="JUE582" s="84"/>
      <c r="JUF582" s="84"/>
      <c r="JUG582" s="84"/>
      <c r="JUH582" s="84"/>
      <c r="JUI582" s="84"/>
      <c r="JUJ582" s="84"/>
      <c r="JUK582" s="84"/>
      <c r="JUL582" s="84"/>
      <c r="JUM582" s="84"/>
      <c r="JUN582" s="84"/>
      <c r="JUO582" s="84"/>
      <c r="JUP582" s="84"/>
      <c r="JUQ582" s="84"/>
      <c r="JUR582" s="84"/>
      <c r="JUS582" s="84"/>
      <c r="JUT582" s="84"/>
      <c r="JUU582" s="84"/>
      <c r="JUV582" s="84"/>
      <c r="JUW582" s="84"/>
      <c r="JUX582" s="84"/>
      <c r="JUY582" s="84"/>
      <c r="JUZ582" s="84"/>
      <c r="JVA582" s="84"/>
      <c r="JVB582" s="84"/>
      <c r="JVC582" s="84"/>
      <c r="JVD582" s="84"/>
      <c r="JVE582" s="84"/>
      <c r="JVF582" s="84"/>
      <c r="JVG582" s="84"/>
      <c r="JVH582" s="84"/>
      <c r="JVI582" s="84"/>
      <c r="JVJ582" s="84"/>
      <c r="JVK582" s="84"/>
      <c r="JVL582" s="84"/>
      <c r="JVM582" s="84"/>
      <c r="JVN582" s="84"/>
      <c r="JVO582" s="84"/>
      <c r="JVP582" s="84"/>
      <c r="JVQ582" s="84"/>
      <c r="JVR582" s="84"/>
      <c r="JVS582" s="84"/>
      <c r="JVT582" s="84"/>
      <c r="JVU582" s="84"/>
      <c r="JVV582" s="84"/>
      <c r="JVW582" s="84"/>
      <c r="JVX582" s="84"/>
      <c r="JVY582" s="84"/>
      <c r="JVZ582" s="84"/>
      <c r="JWA582" s="84"/>
      <c r="JWB582" s="84"/>
      <c r="JWC582" s="84"/>
      <c r="JWD582" s="84"/>
      <c r="JWE582" s="84"/>
      <c r="JWF582" s="84"/>
      <c r="JWG582" s="84"/>
      <c r="JWH582" s="84"/>
      <c r="JWI582" s="84"/>
      <c r="JWJ582" s="84"/>
      <c r="JWK582" s="84"/>
      <c r="JWL582" s="84"/>
      <c r="JWM582" s="84"/>
      <c r="JWN582" s="84"/>
      <c r="JWO582" s="84"/>
      <c r="JWP582" s="84"/>
      <c r="JWQ582" s="84"/>
      <c r="JWR582" s="84"/>
      <c r="JWS582" s="84"/>
      <c r="JWT582" s="84"/>
      <c r="JWU582" s="84"/>
      <c r="JWV582" s="84"/>
      <c r="JWW582" s="84"/>
      <c r="JWX582" s="84"/>
      <c r="JWY582" s="84"/>
      <c r="JWZ582" s="84"/>
      <c r="JXA582" s="84"/>
      <c r="JXB582" s="84"/>
      <c r="JXC582" s="84"/>
      <c r="JXD582" s="84"/>
      <c r="JXE582" s="84"/>
      <c r="JXF582" s="84"/>
      <c r="JXG582" s="84"/>
      <c r="JXH582" s="84"/>
      <c r="JXI582" s="84"/>
      <c r="JXJ582" s="84"/>
      <c r="JXK582" s="84"/>
      <c r="JXL582" s="84"/>
      <c r="JXM582" s="84"/>
      <c r="JXN582" s="84"/>
      <c r="JXO582" s="84"/>
      <c r="JXP582" s="84"/>
      <c r="JXQ582" s="84"/>
      <c r="JXR582" s="84"/>
      <c r="JXS582" s="84"/>
      <c r="JXT582" s="84"/>
      <c r="JXU582" s="84"/>
      <c r="JXV582" s="84"/>
      <c r="JXW582" s="84"/>
      <c r="JXX582" s="84"/>
      <c r="JXY582" s="84"/>
      <c r="JXZ582" s="84"/>
      <c r="JYA582" s="84"/>
      <c r="JYB582" s="84"/>
      <c r="JYC582" s="84"/>
      <c r="JYD582" s="84"/>
      <c r="JYE582" s="84"/>
      <c r="JYF582" s="84"/>
      <c r="JYG582" s="84"/>
      <c r="JYH582" s="84"/>
      <c r="JYI582" s="84"/>
      <c r="JYJ582" s="84"/>
      <c r="JYK582" s="84"/>
      <c r="JYL582" s="84"/>
      <c r="JYM582" s="84"/>
      <c r="JYN582" s="84"/>
      <c r="JYO582" s="84"/>
      <c r="JYP582" s="84"/>
      <c r="JYQ582" s="84"/>
      <c r="JYR582" s="84"/>
      <c r="JYS582" s="84"/>
      <c r="JYT582" s="84"/>
      <c r="JYU582" s="84"/>
      <c r="JYV582" s="84"/>
      <c r="JYW582" s="84"/>
      <c r="JYX582" s="84"/>
      <c r="JYY582" s="84"/>
      <c r="JYZ582" s="84"/>
      <c r="JZA582" s="84"/>
      <c r="JZB582" s="84"/>
      <c r="JZC582" s="84"/>
      <c r="JZD582" s="84"/>
      <c r="JZE582" s="84"/>
      <c r="JZF582" s="84"/>
      <c r="JZG582" s="84"/>
      <c r="JZH582" s="84"/>
      <c r="JZI582" s="84"/>
      <c r="JZJ582" s="84"/>
      <c r="JZK582" s="84"/>
      <c r="JZL582" s="84"/>
      <c r="JZM582" s="84"/>
      <c r="JZN582" s="84"/>
      <c r="JZO582" s="84"/>
      <c r="JZP582" s="84"/>
      <c r="JZQ582" s="84"/>
      <c r="JZR582" s="84"/>
      <c r="JZS582" s="84"/>
      <c r="JZT582" s="84"/>
      <c r="JZU582" s="84"/>
      <c r="JZV582" s="84"/>
      <c r="JZW582" s="84"/>
      <c r="JZX582" s="84"/>
      <c r="JZY582" s="84"/>
      <c r="JZZ582" s="84"/>
      <c r="KAA582" s="84"/>
      <c r="KAB582" s="84"/>
      <c r="KAC582" s="84"/>
      <c r="KAD582" s="84"/>
      <c r="KAE582" s="84"/>
      <c r="KAF582" s="84"/>
      <c r="KAG582" s="84"/>
      <c r="KAH582" s="84"/>
      <c r="KAI582" s="84"/>
      <c r="KAJ582" s="84"/>
      <c r="KAK582" s="84"/>
      <c r="KAL582" s="84"/>
      <c r="KAM582" s="84"/>
      <c r="KAN582" s="84"/>
      <c r="KAO582" s="84"/>
      <c r="KAP582" s="84"/>
      <c r="KAQ582" s="84"/>
      <c r="KAR582" s="84"/>
      <c r="KAS582" s="84"/>
      <c r="KAT582" s="84"/>
      <c r="KAU582" s="84"/>
      <c r="KAV582" s="84"/>
      <c r="KAW582" s="84"/>
      <c r="KAX582" s="84"/>
      <c r="KAY582" s="84"/>
      <c r="KAZ582" s="84"/>
      <c r="KBA582" s="84"/>
      <c r="KBB582" s="84"/>
      <c r="KBC582" s="84"/>
      <c r="KBD582" s="84"/>
      <c r="KBE582" s="84"/>
      <c r="KBF582" s="84"/>
      <c r="KBG582" s="84"/>
      <c r="KBH582" s="84"/>
      <c r="KBI582" s="84"/>
      <c r="KBJ582" s="84"/>
      <c r="KBK582" s="84"/>
      <c r="KBL582" s="84"/>
      <c r="KBM582" s="84"/>
      <c r="KBN582" s="84"/>
      <c r="KBO582" s="84"/>
      <c r="KBP582" s="84"/>
      <c r="KBQ582" s="84"/>
      <c r="KBR582" s="84"/>
      <c r="KBS582" s="84"/>
      <c r="KBT582" s="84"/>
      <c r="KBU582" s="84"/>
      <c r="KBV582" s="84"/>
      <c r="KBW582" s="84"/>
      <c r="KBX582" s="84"/>
      <c r="KBY582" s="84"/>
      <c r="KBZ582" s="84"/>
      <c r="KCA582" s="84"/>
      <c r="KCB582" s="84"/>
      <c r="KCC582" s="84"/>
      <c r="KCD582" s="84"/>
      <c r="KCE582" s="84"/>
      <c r="KCF582" s="84"/>
      <c r="KCG582" s="84"/>
      <c r="KCH582" s="84"/>
      <c r="KCI582" s="84"/>
      <c r="KCJ582" s="84"/>
      <c r="KCK582" s="84"/>
      <c r="KCL582" s="84"/>
      <c r="KCM582" s="84"/>
      <c r="KCN582" s="84"/>
      <c r="KCO582" s="84"/>
      <c r="KCP582" s="84"/>
      <c r="KCQ582" s="84"/>
      <c r="KCR582" s="84"/>
      <c r="KCS582" s="84"/>
      <c r="KCT582" s="84"/>
      <c r="KCU582" s="84"/>
      <c r="KCV582" s="84"/>
      <c r="KCW582" s="84"/>
      <c r="KCX582" s="84"/>
      <c r="KCY582" s="84"/>
      <c r="KCZ582" s="84"/>
      <c r="KDA582" s="84"/>
      <c r="KDB582" s="84"/>
      <c r="KDC582" s="84"/>
      <c r="KDD582" s="84"/>
      <c r="KDE582" s="84"/>
      <c r="KDF582" s="84"/>
      <c r="KDG582" s="84"/>
      <c r="KDH582" s="84"/>
      <c r="KDI582" s="84"/>
      <c r="KDJ582" s="84"/>
      <c r="KDK582" s="84"/>
      <c r="KDL582" s="84"/>
      <c r="KDM582" s="84"/>
      <c r="KDN582" s="84"/>
      <c r="KDO582" s="84"/>
      <c r="KDP582" s="84"/>
      <c r="KDQ582" s="84"/>
      <c r="KDR582" s="84"/>
      <c r="KDS582" s="84"/>
      <c r="KDT582" s="84"/>
      <c r="KDU582" s="84"/>
      <c r="KDV582" s="84"/>
      <c r="KDW582" s="84"/>
      <c r="KDX582" s="84"/>
      <c r="KDY582" s="84"/>
      <c r="KDZ582" s="84"/>
      <c r="KEA582" s="84"/>
      <c r="KEB582" s="84"/>
      <c r="KEC582" s="84"/>
      <c r="KED582" s="84"/>
      <c r="KEE582" s="84"/>
      <c r="KEF582" s="84"/>
      <c r="KEG582" s="84"/>
      <c r="KEH582" s="84"/>
      <c r="KEI582" s="84"/>
      <c r="KEJ582" s="84"/>
      <c r="KEK582" s="84"/>
      <c r="KEL582" s="84"/>
      <c r="KEM582" s="84"/>
      <c r="KEN582" s="84"/>
      <c r="KEO582" s="84"/>
      <c r="KEP582" s="84"/>
      <c r="KEQ582" s="84"/>
      <c r="KER582" s="84"/>
      <c r="KES582" s="84"/>
      <c r="KET582" s="84"/>
      <c r="KEU582" s="84"/>
      <c r="KEV582" s="84"/>
      <c r="KEW582" s="84"/>
      <c r="KEX582" s="84"/>
      <c r="KEY582" s="84"/>
      <c r="KEZ582" s="84"/>
      <c r="KFA582" s="84"/>
      <c r="KFB582" s="84"/>
      <c r="KFC582" s="84"/>
      <c r="KFD582" s="84"/>
      <c r="KFE582" s="84"/>
      <c r="KFF582" s="84"/>
      <c r="KFG582" s="84"/>
      <c r="KFH582" s="84"/>
      <c r="KFI582" s="84"/>
      <c r="KFJ582" s="84"/>
      <c r="KFK582" s="84"/>
      <c r="KFL582" s="84"/>
      <c r="KFM582" s="84"/>
      <c r="KFN582" s="84"/>
      <c r="KFO582" s="84"/>
      <c r="KFP582" s="84"/>
      <c r="KFQ582" s="84"/>
      <c r="KFR582" s="84"/>
      <c r="KFS582" s="84"/>
      <c r="KFT582" s="84"/>
      <c r="KFU582" s="84"/>
      <c r="KFV582" s="84"/>
      <c r="KFW582" s="84"/>
      <c r="KFX582" s="84"/>
      <c r="KFY582" s="84"/>
      <c r="KFZ582" s="84"/>
      <c r="KGA582" s="84"/>
      <c r="KGB582" s="84"/>
      <c r="KGC582" s="84"/>
      <c r="KGD582" s="84"/>
      <c r="KGE582" s="84"/>
      <c r="KGF582" s="84"/>
      <c r="KGG582" s="84"/>
      <c r="KGH582" s="84"/>
      <c r="KGI582" s="84"/>
      <c r="KGJ582" s="84"/>
      <c r="KGK582" s="84"/>
      <c r="KGL582" s="84"/>
      <c r="KGM582" s="84"/>
      <c r="KGN582" s="84"/>
      <c r="KGO582" s="84"/>
      <c r="KGP582" s="84"/>
      <c r="KGQ582" s="84"/>
      <c r="KGR582" s="84"/>
      <c r="KGS582" s="84"/>
      <c r="KGT582" s="84"/>
      <c r="KGU582" s="84"/>
      <c r="KGV582" s="84"/>
      <c r="KGW582" s="84"/>
      <c r="KGX582" s="84"/>
      <c r="KGY582" s="84"/>
      <c r="KGZ582" s="84"/>
      <c r="KHA582" s="84"/>
      <c r="KHB582" s="84"/>
      <c r="KHC582" s="84"/>
      <c r="KHD582" s="84"/>
      <c r="KHE582" s="84"/>
      <c r="KHF582" s="84"/>
      <c r="KHG582" s="84"/>
      <c r="KHH582" s="84"/>
      <c r="KHI582" s="84"/>
      <c r="KHJ582" s="84"/>
      <c r="KHK582" s="84"/>
      <c r="KHL582" s="84"/>
      <c r="KHM582" s="84"/>
      <c r="KHN582" s="84"/>
      <c r="KHO582" s="84"/>
      <c r="KHP582" s="84"/>
      <c r="KHQ582" s="84"/>
      <c r="KHR582" s="84"/>
      <c r="KHS582" s="84"/>
      <c r="KHT582" s="84"/>
      <c r="KHU582" s="84"/>
      <c r="KHV582" s="84"/>
      <c r="KHW582" s="84"/>
      <c r="KHX582" s="84"/>
      <c r="KHY582" s="84"/>
      <c r="KHZ582" s="84"/>
      <c r="KIA582" s="84"/>
      <c r="KIB582" s="84"/>
      <c r="KIC582" s="84"/>
      <c r="KID582" s="84"/>
      <c r="KIE582" s="84"/>
      <c r="KIF582" s="84"/>
      <c r="KIG582" s="84"/>
      <c r="KIH582" s="84"/>
      <c r="KII582" s="84"/>
      <c r="KIJ582" s="84"/>
      <c r="KIK582" s="84"/>
      <c r="KIL582" s="84"/>
      <c r="KIM582" s="84"/>
      <c r="KIN582" s="84"/>
      <c r="KIO582" s="84"/>
      <c r="KIP582" s="84"/>
      <c r="KIQ582" s="84"/>
      <c r="KIR582" s="84"/>
      <c r="KIS582" s="84"/>
      <c r="KIT582" s="84"/>
      <c r="KIU582" s="84"/>
      <c r="KIV582" s="84"/>
      <c r="KIW582" s="84"/>
      <c r="KIX582" s="84"/>
      <c r="KIY582" s="84"/>
      <c r="KIZ582" s="84"/>
      <c r="KJA582" s="84"/>
      <c r="KJB582" s="84"/>
      <c r="KJC582" s="84"/>
      <c r="KJD582" s="84"/>
      <c r="KJE582" s="84"/>
      <c r="KJF582" s="84"/>
      <c r="KJG582" s="84"/>
      <c r="KJH582" s="84"/>
      <c r="KJI582" s="84"/>
      <c r="KJJ582" s="84"/>
      <c r="KJK582" s="84"/>
      <c r="KJL582" s="84"/>
      <c r="KJM582" s="84"/>
      <c r="KJN582" s="84"/>
      <c r="KJO582" s="84"/>
      <c r="KJP582" s="84"/>
      <c r="KJQ582" s="84"/>
      <c r="KJR582" s="84"/>
      <c r="KJS582" s="84"/>
      <c r="KJT582" s="84"/>
      <c r="KJU582" s="84"/>
      <c r="KJV582" s="84"/>
      <c r="KJW582" s="84"/>
      <c r="KJX582" s="84"/>
      <c r="KJY582" s="84"/>
      <c r="KJZ582" s="84"/>
      <c r="KKA582" s="84"/>
      <c r="KKB582" s="84"/>
      <c r="KKC582" s="84"/>
      <c r="KKD582" s="84"/>
      <c r="KKE582" s="84"/>
      <c r="KKF582" s="84"/>
      <c r="KKG582" s="84"/>
      <c r="KKH582" s="84"/>
      <c r="KKI582" s="84"/>
      <c r="KKJ582" s="84"/>
      <c r="KKK582" s="84"/>
      <c r="KKL582" s="84"/>
      <c r="KKM582" s="84"/>
      <c r="KKN582" s="84"/>
      <c r="KKO582" s="84"/>
      <c r="KKP582" s="84"/>
      <c r="KKQ582" s="84"/>
      <c r="KKR582" s="84"/>
      <c r="KKS582" s="84"/>
      <c r="KKT582" s="84"/>
      <c r="KKU582" s="84"/>
      <c r="KKV582" s="84"/>
      <c r="KKW582" s="84"/>
      <c r="KKX582" s="84"/>
      <c r="KKY582" s="84"/>
      <c r="KKZ582" s="84"/>
      <c r="KLA582" s="84"/>
      <c r="KLB582" s="84"/>
      <c r="KLC582" s="84"/>
      <c r="KLD582" s="84"/>
      <c r="KLE582" s="84"/>
      <c r="KLF582" s="84"/>
      <c r="KLG582" s="84"/>
      <c r="KLH582" s="84"/>
      <c r="KLI582" s="84"/>
      <c r="KLJ582" s="84"/>
      <c r="KLK582" s="84"/>
      <c r="KLL582" s="84"/>
      <c r="KLM582" s="84"/>
      <c r="KLN582" s="84"/>
      <c r="KLO582" s="84"/>
      <c r="KLP582" s="84"/>
      <c r="KLQ582" s="84"/>
      <c r="KLR582" s="84"/>
      <c r="KLS582" s="84"/>
      <c r="KLT582" s="84"/>
      <c r="KLU582" s="84"/>
      <c r="KLV582" s="84"/>
      <c r="KLW582" s="84"/>
      <c r="KLX582" s="84"/>
      <c r="KLY582" s="84"/>
      <c r="KLZ582" s="84"/>
      <c r="KMA582" s="84"/>
      <c r="KMB582" s="84"/>
      <c r="KMC582" s="84"/>
      <c r="KMD582" s="84"/>
      <c r="KME582" s="84"/>
      <c r="KMF582" s="84"/>
      <c r="KMG582" s="84"/>
      <c r="KMH582" s="84"/>
      <c r="KMI582" s="84"/>
      <c r="KMJ582" s="84"/>
      <c r="KMK582" s="84"/>
      <c r="KML582" s="84"/>
      <c r="KMM582" s="84"/>
      <c r="KMN582" s="84"/>
      <c r="KMO582" s="84"/>
      <c r="KMP582" s="84"/>
      <c r="KMQ582" s="84"/>
      <c r="KMR582" s="84"/>
      <c r="KMS582" s="84"/>
      <c r="KMT582" s="84"/>
      <c r="KMU582" s="84"/>
      <c r="KMV582" s="84"/>
      <c r="KMW582" s="84"/>
      <c r="KMX582" s="84"/>
      <c r="KMY582" s="84"/>
      <c r="KMZ582" s="84"/>
      <c r="KNA582" s="84"/>
      <c r="KNB582" s="84"/>
      <c r="KNC582" s="84"/>
      <c r="KND582" s="84"/>
      <c r="KNE582" s="84"/>
      <c r="KNF582" s="84"/>
      <c r="KNG582" s="84"/>
      <c r="KNH582" s="84"/>
      <c r="KNI582" s="84"/>
      <c r="KNJ582" s="84"/>
      <c r="KNK582" s="84"/>
      <c r="KNL582" s="84"/>
      <c r="KNM582" s="84"/>
      <c r="KNN582" s="84"/>
      <c r="KNO582" s="84"/>
      <c r="KNP582" s="84"/>
      <c r="KNQ582" s="84"/>
      <c r="KNR582" s="84"/>
      <c r="KNS582" s="84"/>
      <c r="KNT582" s="84"/>
      <c r="KNU582" s="84"/>
      <c r="KNV582" s="84"/>
      <c r="KNW582" s="84"/>
      <c r="KNX582" s="84"/>
      <c r="KNY582" s="84"/>
      <c r="KNZ582" s="84"/>
      <c r="KOA582" s="84"/>
      <c r="KOB582" s="84"/>
      <c r="KOC582" s="84"/>
      <c r="KOD582" s="84"/>
      <c r="KOE582" s="84"/>
      <c r="KOF582" s="84"/>
      <c r="KOG582" s="84"/>
      <c r="KOH582" s="84"/>
      <c r="KOI582" s="84"/>
      <c r="KOJ582" s="84"/>
      <c r="KOK582" s="84"/>
      <c r="KOL582" s="84"/>
      <c r="KOM582" s="84"/>
      <c r="KON582" s="84"/>
      <c r="KOO582" s="84"/>
      <c r="KOP582" s="84"/>
      <c r="KOQ582" s="84"/>
      <c r="KOR582" s="84"/>
      <c r="KOS582" s="84"/>
      <c r="KOT582" s="84"/>
      <c r="KOU582" s="84"/>
      <c r="KOV582" s="84"/>
      <c r="KOW582" s="84"/>
      <c r="KOX582" s="84"/>
      <c r="KOY582" s="84"/>
      <c r="KOZ582" s="84"/>
      <c r="KPA582" s="84"/>
      <c r="KPB582" s="84"/>
      <c r="KPC582" s="84"/>
      <c r="KPD582" s="84"/>
      <c r="KPE582" s="84"/>
      <c r="KPF582" s="84"/>
      <c r="KPG582" s="84"/>
      <c r="KPH582" s="84"/>
      <c r="KPI582" s="84"/>
      <c r="KPJ582" s="84"/>
      <c r="KPK582" s="84"/>
      <c r="KPL582" s="84"/>
      <c r="KPM582" s="84"/>
      <c r="KPN582" s="84"/>
      <c r="KPO582" s="84"/>
      <c r="KPP582" s="84"/>
      <c r="KPQ582" s="84"/>
      <c r="KPR582" s="84"/>
      <c r="KPS582" s="84"/>
      <c r="KPT582" s="84"/>
      <c r="KPU582" s="84"/>
      <c r="KPV582" s="84"/>
      <c r="KPW582" s="84"/>
      <c r="KPX582" s="84"/>
      <c r="KPY582" s="84"/>
      <c r="KPZ582" s="84"/>
      <c r="KQA582" s="84"/>
      <c r="KQB582" s="84"/>
      <c r="KQC582" s="84"/>
      <c r="KQD582" s="84"/>
      <c r="KQE582" s="84"/>
      <c r="KQF582" s="84"/>
      <c r="KQG582" s="84"/>
      <c r="KQH582" s="84"/>
      <c r="KQI582" s="84"/>
      <c r="KQJ582" s="84"/>
      <c r="KQK582" s="84"/>
      <c r="KQL582" s="84"/>
      <c r="KQM582" s="84"/>
      <c r="KQN582" s="84"/>
      <c r="KQO582" s="84"/>
      <c r="KQP582" s="84"/>
      <c r="KQQ582" s="84"/>
      <c r="KQR582" s="84"/>
      <c r="KQS582" s="84"/>
      <c r="KQT582" s="84"/>
      <c r="KQU582" s="84"/>
      <c r="KQV582" s="84"/>
      <c r="KQW582" s="84"/>
      <c r="KQX582" s="84"/>
      <c r="KQY582" s="84"/>
      <c r="KQZ582" s="84"/>
      <c r="KRA582" s="84"/>
      <c r="KRB582" s="84"/>
      <c r="KRC582" s="84"/>
      <c r="KRD582" s="84"/>
      <c r="KRE582" s="84"/>
      <c r="KRF582" s="84"/>
      <c r="KRG582" s="84"/>
      <c r="KRH582" s="84"/>
      <c r="KRI582" s="84"/>
      <c r="KRJ582" s="84"/>
      <c r="KRK582" s="84"/>
      <c r="KRL582" s="84"/>
      <c r="KRM582" s="84"/>
      <c r="KRN582" s="84"/>
      <c r="KRO582" s="84"/>
      <c r="KRP582" s="84"/>
      <c r="KRQ582" s="84"/>
      <c r="KRR582" s="84"/>
      <c r="KRS582" s="84"/>
      <c r="KRT582" s="84"/>
      <c r="KRU582" s="84"/>
      <c r="KRV582" s="84"/>
      <c r="KRW582" s="84"/>
      <c r="KRX582" s="84"/>
      <c r="KRY582" s="84"/>
      <c r="KRZ582" s="84"/>
      <c r="KSA582" s="84"/>
      <c r="KSB582" s="84"/>
      <c r="KSC582" s="84"/>
      <c r="KSD582" s="84"/>
      <c r="KSE582" s="84"/>
      <c r="KSF582" s="84"/>
      <c r="KSG582" s="84"/>
      <c r="KSH582" s="84"/>
      <c r="KSI582" s="84"/>
      <c r="KSJ582" s="84"/>
      <c r="KSK582" s="84"/>
      <c r="KSL582" s="84"/>
      <c r="KSM582" s="84"/>
      <c r="KSN582" s="84"/>
      <c r="KSO582" s="84"/>
      <c r="KSP582" s="84"/>
      <c r="KSQ582" s="84"/>
      <c r="KSR582" s="84"/>
      <c r="KSS582" s="84"/>
      <c r="KST582" s="84"/>
      <c r="KSU582" s="84"/>
      <c r="KSV582" s="84"/>
      <c r="KSW582" s="84"/>
      <c r="KSX582" s="84"/>
      <c r="KSY582" s="84"/>
      <c r="KSZ582" s="84"/>
      <c r="KTA582" s="84"/>
      <c r="KTB582" s="84"/>
      <c r="KTC582" s="84"/>
      <c r="KTD582" s="84"/>
      <c r="KTE582" s="84"/>
      <c r="KTF582" s="84"/>
      <c r="KTG582" s="84"/>
      <c r="KTH582" s="84"/>
      <c r="KTI582" s="84"/>
      <c r="KTJ582" s="84"/>
      <c r="KTK582" s="84"/>
      <c r="KTL582" s="84"/>
      <c r="KTM582" s="84"/>
      <c r="KTN582" s="84"/>
      <c r="KTO582" s="84"/>
      <c r="KTP582" s="84"/>
      <c r="KTQ582" s="84"/>
      <c r="KTR582" s="84"/>
      <c r="KTS582" s="84"/>
      <c r="KTT582" s="84"/>
      <c r="KTU582" s="84"/>
      <c r="KTV582" s="84"/>
      <c r="KTW582" s="84"/>
      <c r="KTX582" s="84"/>
      <c r="KTY582" s="84"/>
      <c r="KTZ582" s="84"/>
      <c r="KUA582" s="84"/>
      <c r="KUB582" s="84"/>
      <c r="KUC582" s="84"/>
      <c r="KUD582" s="84"/>
      <c r="KUE582" s="84"/>
      <c r="KUF582" s="84"/>
      <c r="KUG582" s="84"/>
      <c r="KUH582" s="84"/>
      <c r="KUI582" s="84"/>
      <c r="KUJ582" s="84"/>
      <c r="KUK582" s="84"/>
      <c r="KUL582" s="84"/>
      <c r="KUM582" s="84"/>
      <c r="KUN582" s="84"/>
      <c r="KUO582" s="84"/>
      <c r="KUP582" s="84"/>
      <c r="KUQ582" s="84"/>
      <c r="KUR582" s="84"/>
      <c r="KUS582" s="84"/>
      <c r="KUT582" s="84"/>
      <c r="KUU582" s="84"/>
      <c r="KUV582" s="84"/>
      <c r="KUW582" s="84"/>
      <c r="KUX582" s="84"/>
      <c r="KUY582" s="84"/>
      <c r="KUZ582" s="84"/>
      <c r="KVA582" s="84"/>
      <c r="KVB582" s="84"/>
      <c r="KVC582" s="84"/>
      <c r="KVD582" s="84"/>
      <c r="KVE582" s="84"/>
      <c r="KVF582" s="84"/>
      <c r="KVG582" s="84"/>
      <c r="KVH582" s="84"/>
      <c r="KVI582" s="84"/>
      <c r="KVJ582" s="84"/>
      <c r="KVK582" s="84"/>
      <c r="KVL582" s="84"/>
      <c r="KVM582" s="84"/>
      <c r="KVN582" s="84"/>
      <c r="KVO582" s="84"/>
      <c r="KVP582" s="84"/>
      <c r="KVQ582" s="84"/>
      <c r="KVR582" s="84"/>
      <c r="KVS582" s="84"/>
      <c r="KVT582" s="84"/>
      <c r="KVU582" s="84"/>
      <c r="KVV582" s="84"/>
      <c r="KVW582" s="84"/>
      <c r="KVX582" s="84"/>
      <c r="KVY582" s="84"/>
      <c r="KVZ582" s="84"/>
      <c r="KWA582" s="84"/>
      <c r="KWB582" s="84"/>
      <c r="KWC582" s="84"/>
      <c r="KWD582" s="84"/>
      <c r="KWE582" s="84"/>
      <c r="KWF582" s="84"/>
      <c r="KWG582" s="84"/>
      <c r="KWH582" s="84"/>
      <c r="KWI582" s="84"/>
      <c r="KWJ582" s="84"/>
      <c r="KWK582" s="84"/>
      <c r="KWL582" s="84"/>
      <c r="KWM582" s="84"/>
      <c r="KWN582" s="84"/>
      <c r="KWO582" s="84"/>
      <c r="KWP582" s="84"/>
      <c r="KWQ582" s="84"/>
      <c r="KWR582" s="84"/>
      <c r="KWS582" s="84"/>
      <c r="KWT582" s="84"/>
      <c r="KWU582" s="84"/>
      <c r="KWV582" s="84"/>
      <c r="KWW582" s="84"/>
      <c r="KWX582" s="84"/>
      <c r="KWY582" s="84"/>
      <c r="KWZ582" s="84"/>
      <c r="KXA582" s="84"/>
      <c r="KXB582" s="84"/>
      <c r="KXC582" s="84"/>
      <c r="KXD582" s="84"/>
      <c r="KXE582" s="84"/>
      <c r="KXF582" s="84"/>
      <c r="KXG582" s="84"/>
      <c r="KXH582" s="84"/>
      <c r="KXI582" s="84"/>
      <c r="KXJ582" s="84"/>
      <c r="KXK582" s="84"/>
      <c r="KXL582" s="84"/>
      <c r="KXM582" s="84"/>
      <c r="KXN582" s="84"/>
      <c r="KXO582" s="84"/>
      <c r="KXP582" s="84"/>
      <c r="KXQ582" s="84"/>
      <c r="KXR582" s="84"/>
      <c r="KXS582" s="84"/>
      <c r="KXT582" s="84"/>
      <c r="KXU582" s="84"/>
      <c r="KXV582" s="84"/>
      <c r="KXW582" s="84"/>
      <c r="KXX582" s="84"/>
      <c r="KXY582" s="84"/>
      <c r="KXZ582" s="84"/>
      <c r="KYA582" s="84"/>
      <c r="KYB582" s="84"/>
      <c r="KYC582" s="84"/>
      <c r="KYD582" s="84"/>
      <c r="KYE582" s="84"/>
      <c r="KYF582" s="84"/>
      <c r="KYG582" s="84"/>
      <c r="KYH582" s="84"/>
      <c r="KYI582" s="84"/>
      <c r="KYJ582" s="84"/>
      <c r="KYK582" s="84"/>
      <c r="KYL582" s="84"/>
      <c r="KYM582" s="84"/>
      <c r="KYN582" s="84"/>
      <c r="KYO582" s="84"/>
      <c r="KYP582" s="84"/>
      <c r="KYQ582" s="84"/>
      <c r="KYR582" s="84"/>
      <c r="KYS582" s="84"/>
      <c r="KYT582" s="84"/>
      <c r="KYU582" s="84"/>
      <c r="KYV582" s="84"/>
      <c r="KYW582" s="84"/>
      <c r="KYX582" s="84"/>
      <c r="KYY582" s="84"/>
      <c r="KYZ582" s="84"/>
      <c r="KZA582" s="84"/>
      <c r="KZB582" s="84"/>
      <c r="KZC582" s="84"/>
      <c r="KZD582" s="84"/>
      <c r="KZE582" s="84"/>
      <c r="KZF582" s="84"/>
      <c r="KZG582" s="84"/>
      <c r="KZH582" s="84"/>
      <c r="KZI582" s="84"/>
      <c r="KZJ582" s="84"/>
      <c r="KZK582" s="84"/>
      <c r="KZL582" s="84"/>
      <c r="KZM582" s="84"/>
      <c r="KZN582" s="84"/>
      <c r="KZO582" s="84"/>
      <c r="KZP582" s="84"/>
      <c r="KZQ582" s="84"/>
      <c r="KZR582" s="84"/>
      <c r="KZS582" s="84"/>
      <c r="KZT582" s="84"/>
      <c r="KZU582" s="84"/>
      <c r="KZV582" s="84"/>
      <c r="KZW582" s="84"/>
      <c r="KZX582" s="84"/>
      <c r="KZY582" s="84"/>
      <c r="KZZ582" s="84"/>
      <c r="LAA582" s="84"/>
      <c r="LAB582" s="84"/>
      <c r="LAC582" s="84"/>
      <c r="LAD582" s="84"/>
      <c r="LAE582" s="84"/>
      <c r="LAF582" s="84"/>
      <c r="LAG582" s="84"/>
      <c r="LAH582" s="84"/>
      <c r="LAI582" s="84"/>
      <c r="LAJ582" s="84"/>
      <c r="LAK582" s="84"/>
      <c r="LAL582" s="84"/>
      <c r="LAM582" s="84"/>
      <c r="LAN582" s="84"/>
      <c r="LAO582" s="84"/>
      <c r="LAP582" s="84"/>
      <c r="LAQ582" s="84"/>
      <c r="LAR582" s="84"/>
      <c r="LAS582" s="84"/>
      <c r="LAT582" s="84"/>
      <c r="LAU582" s="84"/>
      <c r="LAV582" s="84"/>
      <c r="LAW582" s="84"/>
      <c r="LAX582" s="84"/>
      <c r="LAY582" s="84"/>
      <c r="LAZ582" s="84"/>
      <c r="LBA582" s="84"/>
      <c r="LBB582" s="84"/>
      <c r="LBC582" s="84"/>
      <c r="LBD582" s="84"/>
      <c r="LBE582" s="84"/>
      <c r="LBF582" s="84"/>
      <c r="LBG582" s="84"/>
      <c r="LBH582" s="84"/>
      <c r="LBI582" s="84"/>
      <c r="LBJ582" s="84"/>
      <c r="LBK582" s="84"/>
      <c r="LBL582" s="84"/>
      <c r="LBM582" s="84"/>
      <c r="LBN582" s="84"/>
      <c r="LBO582" s="84"/>
      <c r="LBP582" s="84"/>
      <c r="LBQ582" s="84"/>
      <c r="LBR582" s="84"/>
      <c r="LBS582" s="84"/>
      <c r="LBT582" s="84"/>
      <c r="LBU582" s="84"/>
      <c r="LBV582" s="84"/>
      <c r="LBW582" s="84"/>
      <c r="LBX582" s="84"/>
      <c r="LBY582" s="84"/>
      <c r="LBZ582" s="84"/>
      <c r="LCA582" s="84"/>
      <c r="LCB582" s="84"/>
      <c r="LCC582" s="84"/>
      <c r="LCD582" s="84"/>
      <c r="LCE582" s="84"/>
      <c r="LCF582" s="84"/>
      <c r="LCG582" s="84"/>
      <c r="LCH582" s="84"/>
      <c r="LCI582" s="84"/>
      <c r="LCJ582" s="84"/>
      <c r="LCK582" s="84"/>
      <c r="LCL582" s="84"/>
      <c r="LCM582" s="84"/>
      <c r="LCN582" s="84"/>
      <c r="LCO582" s="84"/>
      <c r="LCP582" s="84"/>
      <c r="LCQ582" s="84"/>
      <c r="LCR582" s="84"/>
      <c r="LCS582" s="84"/>
      <c r="LCT582" s="84"/>
      <c r="LCU582" s="84"/>
      <c r="LCV582" s="84"/>
      <c r="LCW582" s="84"/>
      <c r="LCX582" s="84"/>
      <c r="LCY582" s="84"/>
      <c r="LCZ582" s="84"/>
      <c r="LDA582" s="84"/>
      <c r="LDB582" s="84"/>
      <c r="LDC582" s="84"/>
      <c r="LDD582" s="84"/>
      <c r="LDE582" s="84"/>
      <c r="LDF582" s="84"/>
      <c r="LDG582" s="84"/>
      <c r="LDH582" s="84"/>
      <c r="LDI582" s="84"/>
      <c r="LDJ582" s="84"/>
      <c r="LDK582" s="84"/>
      <c r="LDL582" s="84"/>
      <c r="LDM582" s="84"/>
      <c r="LDN582" s="84"/>
      <c r="LDO582" s="84"/>
      <c r="LDP582" s="84"/>
      <c r="LDQ582" s="84"/>
      <c r="LDR582" s="84"/>
      <c r="LDS582" s="84"/>
      <c r="LDT582" s="84"/>
      <c r="LDU582" s="84"/>
      <c r="LDV582" s="84"/>
      <c r="LDW582" s="84"/>
      <c r="LDX582" s="84"/>
      <c r="LDY582" s="84"/>
      <c r="LDZ582" s="84"/>
      <c r="LEA582" s="84"/>
      <c r="LEB582" s="84"/>
      <c r="LEC582" s="84"/>
      <c r="LED582" s="84"/>
      <c r="LEE582" s="84"/>
      <c r="LEF582" s="84"/>
      <c r="LEG582" s="84"/>
      <c r="LEH582" s="84"/>
      <c r="LEI582" s="84"/>
      <c r="LEJ582" s="84"/>
      <c r="LEK582" s="84"/>
      <c r="LEL582" s="84"/>
      <c r="LEM582" s="84"/>
      <c r="LEN582" s="84"/>
      <c r="LEO582" s="84"/>
      <c r="LEP582" s="84"/>
      <c r="LEQ582" s="84"/>
      <c r="LER582" s="84"/>
      <c r="LES582" s="84"/>
      <c r="LET582" s="84"/>
      <c r="LEU582" s="84"/>
      <c r="LEV582" s="84"/>
      <c r="LEW582" s="84"/>
      <c r="LEX582" s="84"/>
      <c r="LEY582" s="84"/>
      <c r="LEZ582" s="84"/>
      <c r="LFA582" s="84"/>
      <c r="LFB582" s="84"/>
      <c r="LFC582" s="84"/>
      <c r="LFD582" s="84"/>
      <c r="LFE582" s="84"/>
      <c r="LFF582" s="84"/>
      <c r="LFG582" s="84"/>
      <c r="LFH582" s="84"/>
      <c r="LFI582" s="84"/>
      <c r="LFJ582" s="84"/>
      <c r="LFK582" s="84"/>
      <c r="LFL582" s="84"/>
      <c r="LFM582" s="84"/>
      <c r="LFN582" s="84"/>
      <c r="LFO582" s="84"/>
      <c r="LFP582" s="84"/>
      <c r="LFQ582" s="84"/>
      <c r="LFR582" s="84"/>
      <c r="LFS582" s="84"/>
      <c r="LFT582" s="84"/>
      <c r="LFU582" s="84"/>
      <c r="LFV582" s="84"/>
      <c r="LFW582" s="84"/>
      <c r="LFX582" s="84"/>
      <c r="LFY582" s="84"/>
      <c r="LFZ582" s="84"/>
      <c r="LGA582" s="84"/>
      <c r="LGB582" s="84"/>
      <c r="LGC582" s="84"/>
      <c r="LGD582" s="84"/>
      <c r="LGE582" s="84"/>
      <c r="LGF582" s="84"/>
      <c r="LGG582" s="84"/>
      <c r="LGH582" s="84"/>
      <c r="LGI582" s="84"/>
      <c r="LGJ582" s="84"/>
      <c r="LGK582" s="84"/>
      <c r="LGL582" s="84"/>
      <c r="LGM582" s="84"/>
      <c r="LGN582" s="84"/>
      <c r="LGO582" s="84"/>
      <c r="LGP582" s="84"/>
      <c r="LGQ582" s="84"/>
      <c r="LGR582" s="84"/>
      <c r="LGS582" s="84"/>
      <c r="LGT582" s="84"/>
      <c r="LGU582" s="84"/>
      <c r="LGV582" s="84"/>
      <c r="LGW582" s="84"/>
      <c r="LGX582" s="84"/>
      <c r="LGY582" s="84"/>
      <c r="LGZ582" s="84"/>
      <c r="LHA582" s="84"/>
      <c r="LHB582" s="84"/>
      <c r="LHC582" s="84"/>
      <c r="LHD582" s="84"/>
      <c r="LHE582" s="84"/>
      <c r="LHF582" s="84"/>
      <c r="LHG582" s="84"/>
      <c r="LHH582" s="84"/>
      <c r="LHI582" s="84"/>
      <c r="LHJ582" s="84"/>
      <c r="LHK582" s="84"/>
      <c r="LHL582" s="84"/>
      <c r="LHM582" s="84"/>
      <c r="LHN582" s="84"/>
      <c r="LHO582" s="84"/>
      <c r="LHP582" s="84"/>
      <c r="LHQ582" s="84"/>
      <c r="LHR582" s="84"/>
      <c r="LHS582" s="84"/>
      <c r="LHT582" s="84"/>
      <c r="LHU582" s="84"/>
      <c r="LHV582" s="84"/>
      <c r="LHW582" s="84"/>
      <c r="LHX582" s="84"/>
      <c r="LHY582" s="84"/>
      <c r="LHZ582" s="84"/>
      <c r="LIA582" s="84"/>
      <c r="LIB582" s="84"/>
      <c r="LIC582" s="84"/>
      <c r="LID582" s="84"/>
      <c r="LIE582" s="84"/>
      <c r="LIF582" s="84"/>
      <c r="LIG582" s="84"/>
      <c r="LIH582" s="84"/>
      <c r="LII582" s="84"/>
      <c r="LIJ582" s="84"/>
      <c r="LIK582" s="84"/>
      <c r="LIL582" s="84"/>
      <c r="LIM582" s="84"/>
      <c r="LIN582" s="84"/>
      <c r="LIO582" s="84"/>
      <c r="LIP582" s="84"/>
      <c r="LIQ582" s="84"/>
      <c r="LIR582" s="84"/>
      <c r="LIS582" s="84"/>
      <c r="LIT582" s="84"/>
      <c r="LIU582" s="84"/>
      <c r="LIV582" s="84"/>
      <c r="LIW582" s="84"/>
      <c r="LIX582" s="84"/>
      <c r="LIY582" s="84"/>
      <c r="LIZ582" s="84"/>
      <c r="LJA582" s="84"/>
      <c r="LJB582" s="84"/>
      <c r="LJC582" s="84"/>
      <c r="LJD582" s="84"/>
      <c r="LJE582" s="84"/>
      <c r="LJF582" s="84"/>
      <c r="LJG582" s="84"/>
      <c r="LJH582" s="84"/>
      <c r="LJI582" s="84"/>
      <c r="LJJ582" s="84"/>
      <c r="LJK582" s="84"/>
      <c r="LJL582" s="84"/>
      <c r="LJM582" s="84"/>
      <c r="LJN582" s="84"/>
      <c r="LJO582" s="84"/>
      <c r="LJP582" s="84"/>
      <c r="LJQ582" s="84"/>
      <c r="LJR582" s="84"/>
      <c r="LJS582" s="84"/>
      <c r="LJT582" s="84"/>
      <c r="LJU582" s="84"/>
      <c r="LJV582" s="84"/>
      <c r="LJW582" s="84"/>
      <c r="LJX582" s="84"/>
      <c r="LJY582" s="84"/>
      <c r="LJZ582" s="84"/>
      <c r="LKA582" s="84"/>
      <c r="LKB582" s="84"/>
      <c r="LKC582" s="84"/>
      <c r="LKD582" s="84"/>
      <c r="LKE582" s="84"/>
      <c r="LKF582" s="84"/>
      <c r="LKG582" s="84"/>
      <c r="LKH582" s="84"/>
      <c r="LKI582" s="84"/>
      <c r="LKJ582" s="84"/>
      <c r="LKK582" s="84"/>
      <c r="LKL582" s="84"/>
      <c r="LKM582" s="84"/>
      <c r="LKN582" s="84"/>
      <c r="LKO582" s="84"/>
      <c r="LKP582" s="84"/>
      <c r="LKQ582" s="84"/>
      <c r="LKR582" s="84"/>
      <c r="LKS582" s="84"/>
      <c r="LKT582" s="84"/>
      <c r="LKU582" s="84"/>
      <c r="LKV582" s="84"/>
      <c r="LKW582" s="84"/>
      <c r="LKX582" s="84"/>
      <c r="LKY582" s="84"/>
      <c r="LKZ582" s="84"/>
      <c r="LLA582" s="84"/>
      <c r="LLB582" s="84"/>
      <c r="LLC582" s="84"/>
      <c r="LLD582" s="84"/>
      <c r="LLE582" s="84"/>
      <c r="LLF582" s="84"/>
      <c r="LLG582" s="84"/>
      <c r="LLH582" s="84"/>
      <c r="LLI582" s="84"/>
      <c r="LLJ582" s="84"/>
      <c r="LLK582" s="84"/>
      <c r="LLL582" s="84"/>
      <c r="LLM582" s="84"/>
      <c r="LLN582" s="84"/>
      <c r="LLO582" s="84"/>
      <c r="LLP582" s="84"/>
      <c r="LLQ582" s="84"/>
      <c r="LLR582" s="84"/>
      <c r="LLS582" s="84"/>
      <c r="LLT582" s="84"/>
      <c r="LLU582" s="84"/>
      <c r="LLV582" s="84"/>
      <c r="LLW582" s="84"/>
      <c r="LLX582" s="84"/>
      <c r="LLY582" s="84"/>
      <c r="LLZ582" s="84"/>
      <c r="LMA582" s="84"/>
      <c r="LMB582" s="84"/>
      <c r="LMC582" s="84"/>
      <c r="LMD582" s="84"/>
      <c r="LME582" s="84"/>
      <c r="LMF582" s="84"/>
      <c r="LMG582" s="84"/>
      <c r="LMH582" s="84"/>
      <c r="LMI582" s="84"/>
      <c r="LMJ582" s="84"/>
      <c r="LMK582" s="84"/>
      <c r="LML582" s="84"/>
      <c r="LMM582" s="84"/>
      <c r="LMN582" s="84"/>
      <c r="LMO582" s="84"/>
      <c r="LMP582" s="84"/>
      <c r="LMQ582" s="84"/>
      <c r="LMR582" s="84"/>
      <c r="LMS582" s="84"/>
      <c r="LMT582" s="84"/>
      <c r="LMU582" s="84"/>
      <c r="LMV582" s="84"/>
      <c r="LMW582" s="84"/>
      <c r="LMX582" s="84"/>
      <c r="LMY582" s="84"/>
      <c r="LMZ582" s="84"/>
      <c r="LNA582" s="84"/>
      <c r="LNB582" s="84"/>
      <c r="LNC582" s="84"/>
      <c r="LND582" s="84"/>
      <c r="LNE582" s="84"/>
      <c r="LNF582" s="84"/>
      <c r="LNG582" s="84"/>
      <c r="LNH582" s="84"/>
      <c r="LNI582" s="84"/>
      <c r="LNJ582" s="84"/>
      <c r="LNK582" s="84"/>
      <c r="LNL582" s="84"/>
      <c r="LNM582" s="84"/>
      <c r="LNN582" s="84"/>
      <c r="LNO582" s="84"/>
      <c r="LNP582" s="84"/>
      <c r="LNQ582" s="84"/>
      <c r="LNR582" s="84"/>
      <c r="LNS582" s="84"/>
      <c r="LNT582" s="84"/>
      <c r="LNU582" s="84"/>
      <c r="LNV582" s="84"/>
      <c r="LNW582" s="84"/>
      <c r="LNX582" s="84"/>
      <c r="LNY582" s="84"/>
      <c r="LNZ582" s="84"/>
      <c r="LOA582" s="84"/>
      <c r="LOB582" s="84"/>
      <c r="LOC582" s="84"/>
      <c r="LOD582" s="84"/>
      <c r="LOE582" s="84"/>
      <c r="LOF582" s="84"/>
      <c r="LOG582" s="84"/>
      <c r="LOH582" s="84"/>
      <c r="LOI582" s="84"/>
      <c r="LOJ582" s="84"/>
      <c r="LOK582" s="84"/>
      <c r="LOL582" s="84"/>
      <c r="LOM582" s="84"/>
      <c r="LON582" s="84"/>
      <c r="LOO582" s="84"/>
      <c r="LOP582" s="84"/>
      <c r="LOQ582" s="84"/>
      <c r="LOR582" s="84"/>
      <c r="LOS582" s="84"/>
      <c r="LOT582" s="84"/>
      <c r="LOU582" s="84"/>
      <c r="LOV582" s="84"/>
      <c r="LOW582" s="84"/>
      <c r="LOX582" s="84"/>
      <c r="LOY582" s="84"/>
      <c r="LOZ582" s="84"/>
      <c r="LPA582" s="84"/>
      <c r="LPB582" s="84"/>
      <c r="LPC582" s="84"/>
      <c r="LPD582" s="84"/>
      <c r="LPE582" s="84"/>
      <c r="LPF582" s="84"/>
      <c r="LPG582" s="84"/>
      <c r="LPH582" s="84"/>
      <c r="LPI582" s="84"/>
      <c r="LPJ582" s="84"/>
      <c r="LPK582" s="84"/>
      <c r="LPL582" s="84"/>
      <c r="LPM582" s="84"/>
      <c r="LPN582" s="84"/>
      <c r="LPO582" s="84"/>
      <c r="LPP582" s="84"/>
      <c r="LPQ582" s="84"/>
      <c r="LPR582" s="84"/>
      <c r="LPS582" s="84"/>
      <c r="LPT582" s="84"/>
      <c r="LPU582" s="84"/>
      <c r="LPV582" s="84"/>
      <c r="LPW582" s="84"/>
      <c r="LPX582" s="84"/>
      <c r="LPY582" s="84"/>
      <c r="LPZ582" s="84"/>
      <c r="LQA582" s="84"/>
      <c r="LQB582" s="84"/>
      <c r="LQC582" s="84"/>
      <c r="LQD582" s="84"/>
      <c r="LQE582" s="84"/>
      <c r="LQF582" s="84"/>
      <c r="LQG582" s="84"/>
      <c r="LQH582" s="84"/>
      <c r="LQI582" s="84"/>
      <c r="LQJ582" s="84"/>
      <c r="LQK582" s="84"/>
      <c r="LQL582" s="84"/>
      <c r="LQM582" s="84"/>
      <c r="LQN582" s="84"/>
      <c r="LQO582" s="84"/>
      <c r="LQP582" s="84"/>
      <c r="LQQ582" s="84"/>
      <c r="LQR582" s="84"/>
      <c r="LQS582" s="84"/>
      <c r="LQT582" s="84"/>
      <c r="LQU582" s="84"/>
      <c r="LQV582" s="84"/>
      <c r="LQW582" s="84"/>
      <c r="LQX582" s="84"/>
      <c r="LQY582" s="84"/>
      <c r="LQZ582" s="84"/>
      <c r="LRA582" s="84"/>
      <c r="LRB582" s="84"/>
      <c r="LRC582" s="84"/>
      <c r="LRD582" s="84"/>
      <c r="LRE582" s="84"/>
      <c r="LRF582" s="84"/>
      <c r="LRG582" s="84"/>
      <c r="LRH582" s="84"/>
      <c r="LRI582" s="84"/>
      <c r="LRJ582" s="84"/>
      <c r="LRK582" s="84"/>
      <c r="LRL582" s="84"/>
      <c r="LRM582" s="84"/>
      <c r="LRN582" s="84"/>
      <c r="LRO582" s="84"/>
      <c r="LRP582" s="84"/>
      <c r="LRQ582" s="84"/>
      <c r="LRR582" s="84"/>
      <c r="LRS582" s="84"/>
      <c r="LRT582" s="84"/>
      <c r="LRU582" s="84"/>
      <c r="LRV582" s="84"/>
      <c r="LRW582" s="84"/>
      <c r="LRX582" s="84"/>
      <c r="LRY582" s="84"/>
      <c r="LRZ582" s="84"/>
      <c r="LSA582" s="84"/>
      <c r="LSB582" s="84"/>
      <c r="LSC582" s="84"/>
      <c r="LSD582" s="84"/>
      <c r="LSE582" s="84"/>
      <c r="LSF582" s="84"/>
      <c r="LSG582" s="84"/>
      <c r="LSH582" s="84"/>
      <c r="LSI582" s="84"/>
      <c r="LSJ582" s="84"/>
      <c r="LSK582" s="84"/>
      <c r="LSL582" s="84"/>
      <c r="LSM582" s="84"/>
      <c r="LSN582" s="84"/>
      <c r="LSO582" s="84"/>
      <c r="LSP582" s="84"/>
      <c r="LSQ582" s="84"/>
      <c r="LSR582" s="84"/>
      <c r="LSS582" s="84"/>
      <c r="LST582" s="84"/>
      <c r="LSU582" s="84"/>
      <c r="LSV582" s="84"/>
      <c r="LSW582" s="84"/>
      <c r="LSX582" s="84"/>
      <c r="LSY582" s="84"/>
      <c r="LSZ582" s="84"/>
      <c r="LTA582" s="84"/>
      <c r="LTB582" s="84"/>
      <c r="LTC582" s="84"/>
      <c r="LTD582" s="84"/>
      <c r="LTE582" s="84"/>
      <c r="LTF582" s="84"/>
      <c r="LTG582" s="84"/>
      <c r="LTH582" s="84"/>
      <c r="LTI582" s="84"/>
      <c r="LTJ582" s="84"/>
      <c r="LTK582" s="84"/>
      <c r="LTL582" s="84"/>
      <c r="LTM582" s="84"/>
      <c r="LTN582" s="84"/>
      <c r="LTO582" s="84"/>
      <c r="LTP582" s="84"/>
      <c r="LTQ582" s="84"/>
      <c r="LTR582" s="84"/>
      <c r="LTS582" s="84"/>
      <c r="LTT582" s="84"/>
      <c r="LTU582" s="84"/>
      <c r="LTV582" s="84"/>
      <c r="LTW582" s="84"/>
      <c r="LTX582" s="84"/>
      <c r="LTY582" s="84"/>
      <c r="LTZ582" s="84"/>
      <c r="LUA582" s="84"/>
      <c r="LUB582" s="84"/>
      <c r="LUC582" s="84"/>
      <c r="LUD582" s="84"/>
      <c r="LUE582" s="84"/>
      <c r="LUF582" s="84"/>
      <c r="LUG582" s="84"/>
      <c r="LUH582" s="84"/>
      <c r="LUI582" s="84"/>
      <c r="LUJ582" s="84"/>
      <c r="LUK582" s="84"/>
      <c r="LUL582" s="84"/>
      <c r="LUM582" s="84"/>
      <c r="LUN582" s="84"/>
      <c r="LUO582" s="84"/>
      <c r="LUP582" s="84"/>
      <c r="LUQ582" s="84"/>
      <c r="LUR582" s="84"/>
      <c r="LUS582" s="84"/>
      <c r="LUT582" s="84"/>
      <c r="LUU582" s="84"/>
      <c r="LUV582" s="84"/>
      <c r="LUW582" s="84"/>
      <c r="LUX582" s="84"/>
      <c r="LUY582" s="84"/>
      <c r="LUZ582" s="84"/>
      <c r="LVA582" s="84"/>
      <c r="LVB582" s="84"/>
      <c r="LVC582" s="84"/>
      <c r="LVD582" s="84"/>
      <c r="LVE582" s="84"/>
      <c r="LVF582" s="84"/>
      <c r="LVG582" s="84"/>
      <c r="LVH582" s="84"/>
      <c r="LVI582" s="84"/>
      <c r="LVJ582" s="84"/>
      <c r="LVK582" s="84"/>
      <c r="LVL582" s="84"/>
      <c r="LVM582" s="84"/>
      <c r="LVN582" s="84"/>
      <c r="LVO582" s="84"/>
      <c r="LVP582" s="84"/>
      <c r="LVQ582" s="84"/>
      <c r="LVR582" s="84"/>
      <c r="LVS582" s="84"/>
      <c r="LVT582" s="84"/>
      <c r="LVU582" s="84"/>
      <c r="LVV582" s="84"/>
      <c r="LVW582" s="84"/>
      <c r="LVX582" s="84"/>
      <c r="LVY582" s="84"/>
      <c r="LVZ582" s="84"/>
      <c r="LWA582" s="84"/>
      <c r="LWB582" s="84"/>
      <c r="LWC582" s="84"/>
      <c r="LWD582" s="84"/>
      <c r="LWE582" s="84"/>
      <c r="LWF582" s="84"/>
      <c r="LWG582" s="84"/>
      <c r="LWH582" s="84"/>
      <c r="LWI582" s="84"/>
      <c r="LWJ582" s="84"/>
      <c r="LWK582" s="84"/>
      <c r="LWL582" s="84"/>
      <c r="LWM582" s="84"/>
      <c r="LWN582" s="84"/>
      <c r="LWO582" s="84"/>
      <c r="LWP582" s="84"/>
      <c r="LWQ582" s="84"/>
      <c r="LWR582" s="84"/>
      <c r="LWS582" s="84"/>
      <c r="LWT582" s="84"/>
      <c r="LWU582" s="84"/>
      <c r="LWV582" s="84"/>
      <c r="LWW582" s="84"/>
      <c r="LWX582" s="84"/>
      <c r="LWY582" s="84"/>
      <c r="LWZ582" s="84"/>
      <c r="LXA582" s="84"/>
      <c r="LXB582" s="84"/>
      <c r="LXC582" s="84"/>
      <c r="LXD582" s="84"/>
      <c r="LXE582" s="84"/>
      <c r="LXF582" s="84"/>
      <c r="LXG582" s="84"/>
      <c r="LXH582" s="84"/>
      <c r="LXI582" s="84"/>
      <c r="LXJ582" s="84"/>
      <c r="LXK582" s="84"/>
      <c r="LXL582" s="84"/>
      <c r="LXM582" s="84"/>
      <c r="LXN582" s="84"/>
      <c r="LXO582" s="84"/>
      <c r="LXP582" s="84"/>
      <c r="LXQ582" s="84"/>
      <c r="LXR582" s="84"/>
      <c r="LXS582" s="84"/>
      <c r="LXT582" s="84"/>
      <c r="LXU582" s="84"/>
      <c r="LXV582" s="84"/>
      <c r="LXW582" s="84"/>
      <c r="LXX582" s="84"/>
      <c r="LXY582" s="84"/>
      <c r="LXZ582" s="84"/>
      <c r="LYA582" s="84"/>
      <c r="LYB582" s="84"/>
      <c r="LYC582" s="84"/>
      <c r="LYD582" s="84"/>
      <c r="LYE582" s="84"/>
      <c r="LYF582" s="84"/>
      <c r="LYG582" s="84"/>
      <c r="LYH582" s="84"/>
      <c r="LYI582" s="84"/>
      <c r="LYJ582" s="84"/>
      <c r="LYK582" s="84"/>
      <c r="LYL582" s="84"/>
      <c r="LYM582" s="84"/>
      <c r="LYN582" s="84"/>
      <c r="LYO582" s="84"/>
      <c r="LYP582" s="84"/>
      <c r="LYQ582" s="84"/>
      <c r="LYR582" s="84"/>
      <c r="LYS582" s="84"/>
      <c r="LYT582" s="84"/>
      <c r="LYU582" s="84"/>
      <c r="LYV582" s="84"/>
      <c r="LYW582" s="84"/>
      <c r="LYX582" s="84"/>
      <c r="LYY582" s="84"/>
      <c r="LYZ582" s="84"/>
      <c r="LZA582" s="84"/>
      <c r="LZB582" s="84"/>
      <c r="LZC582" s="84"/>
      <c r="LZD582" s="84"/>
      <c r="LZE582" s="84"/>
      <c r="LZF582" s="84"/>
      <c r="LZG582" s="84"/>
      <c r="LZH582" s="84"/>
      <c r="LZI582" s="84"/>
      <c r="LZJ582" s="84"/>
      <c r="LZK582" s="84"/>
      <c r="LZL582" s="84"/>
      <c r="LZM582" s="84"/>
      <c r="LZN582" s="84"/>
      <c r="LZO582" s="84"/>
      <c r="LZP582" s="84"/>
      <c r="LZQ582" s="84"/>
      <c r="LZR582" s="84"/>
      <c r="LZS582" s="84"/>
      <c r="LZT582" s="84"/>
      <c r="LZU582" s="84"/>
      <c r="LZV582" s="84"/>
      <c r="LZW582" s="84"/>
      <c r="LZX582" s="84"/>
      <c r="LZY582" s="84"/>
      <c r="LZZ582" s="84"/>
      <c r="MAA582" s="84"/>
      <c r="MAB582" s="84"/>
      <c r="MAC582" s="84"/>
      <c r="MAD582" s="84"/>
      <c r="MAE582" s="84"/>
      <c r="MAF582" s="84"/>
      <c r="MAG582" s="84"/>
      <c r="MAH582" s="84"/>
      <c r="MAI582" s="84"/>
      <c r="MAJ582" s="84"/>
      <c r="MAK582" s="84"/>
      <c r="MAL582" s="84"/>
      <c r="MAM582" s="84"/>
      <c r="MAN582" s="84"/>
      <c r="MAO582" s="84"/>
      <c r="MAP582" s="84"/>
      <c r="MAQ582" s="84"/>
      <c r="MAR582" s="84"/>
      <c r="MAS582" s="84"/>
      <c r="MAT582" s="84"/>
      <c r="MAU582" s="84"/>
      <c r="MAV582" s="84"/>
      <c r="MAW582" s="84"/>
      <c r="MAX582" s="84"/>
      <c r="MAY582" s="84"/>
      <c r="MAZ582" s="84"/>
      <c r="MBA582" s="84"/>
      <c r="MBB582" s="84"/>
      <c r="MBC582" s="84"/>
      <c r="MBD582" s="84"/>
      <c r="MBE582" s="84"/>
      <c r="MBF582" s="84"/>
      <c r="MBG582" s="84"/>
      <c r="MBH582" s="84"/>
      <c r="MBI582" s="84"/>
      <c r="MBJ582" s="84"/>
      <c r="MBK582" s="84"/>
      <c r="MBL582" s="84"/>
      <c r="MBM582" s="84"/>
      <c r="MBN582" s="84"/>
      <c r="MBO582" s="84"/>
      <c r="MBP582" s="84"/>
      <c r="MBQ582" s="84"/>
      <c r="MBR582" s="84"/>
      <c r="MBS582" s="84"/>
      <c r="MBT582" s="84"/>
      <c r="MBU582" s="84"/>
      <c r="MBV582" s="84"/>
      <c r="MBW582" s="84"/>
      <c r="MBX582" s="84"/>
      <c r="MBY582" s="84"/>
      <c r="MBZ582" s="84"/>
      <c r="MCA582" s="84"/>
      <c r="MCB582" s="84"/>
      <c r="MCC582" s="84"/>
      <c r="MCD582" s="84"/>
      <c r="MCE582" s="84"/>
      <c r="MCF582" s="84"/>
      <c r="MCG582" s="84"/>
      <c r="MCH582" s="84"/>
      <c r="MCI582" s="84"/>
      <c r="MCJ582" s="84"/>
      <c r="MCK582" s="84"/>
      <c r="MCL582" s="84"/>
      <c r="MCM582" s="84"/>
      <c r="MCN582" s="84"/>
      <c r="MCO582" s="84"/>
      <c r="MCP582" s="84"/>
      <c r="MCQ582" s="84"/>
      <c r="MCR582" s="84"/>
      <c r="MCS582" s="84"/>
      <c r="MCT582" s="84"/>
      <c r="MCU582" s="84"/>
      <c r="MCV582" s="84"/>
      <c r="MCW582" s="84"/>
      <c r="MCX582" s="84"/>
      <c r="MCY582" s="84"/>
      <c r="MCZ582" s="84"/>
      <c r="MDA582" s="84"/>
      <c r="MDB582" s="84"/>
      <c r="MDC582" s="84"/>
      <c r="MDD582" s="84"/>
      <c r="MDE582" s="84"/>
      <c r="MDF582" s="84"/>
      <c r="MDG582" s="84"/>
      <c r="MDH582" s="84"/>
      <c r="MDI582" s="84"/>
      <c r="MDJ582" s="84"/>
      <c r="MDK582" s="84"/>
      <c r="MDL582" s="84"/>
      <c r="MDM582" s="84"/>
      <c r="MDN582" s="84"/>
      <c r="MDO582" s="84"/>
      <c r="MDP582" s="84"/>
      <c r="MDQ582" s="84"/>
      <c r="MDR582" s="84"/>
      <c r="MDS582" s="84"/>
      <c r="MDT582" s="84"/>
      <c r="MDU582" s="84"/>
      <c r="MDV582" s="84"/>
      <c r="MDW582" s="84"/>
      <c r="MDX582" s="84"/>
      <c r="MDY582" s="84"/>
      <c r="MDZ582" s="84"/>
      <c r="MEA582" s="84"/>
      <c r="MEB582" s="84"/>
      <c r="MEC582" s="84"/>
      <c r="MED582" s="84"/>
      <c r="MEE582" s="84"/>
      <c r="MEF582" s="84"/>
      <c r="MEG582" s="84"/>
      <c r="MEH582" s="84"/>
      <c r="MEI582" s="84"/>
      <c r="MEJ582" s="84"/>
      <c r="MEK582" s="84"/>
      <c r="MEL582" s="84"/>
      <c r="MEM582" s="84"/>
      <c r="MEN582" s="84"/>
      <c r="MEO582" s="84"/>
      <c r="MEP582" s="84"/>
      <c r="MEQ582" s="84"/>
      <c r="MER582" s="84"/>
      <c r="MES582" s="84"/>
      <c r="MET582" s="84"/>
      <c r="MEU582" s="84"/>
      <c r="MEV582" s="84"/>
      <c r="MEW582" s="84"/>
      <c r="MEX582" s="84"/>
      <c r="MEY582" s="84"/>
      <c r="MEZ582" s="84"/>
      <c r="MFA582" s="84"/>
      <c r="MFB582" s="84"/>
      <c r="MFC582" s="84"/>
      <c r="MFD582" s="84"/>
      <c r="MFE582" s="84"/>
      <c r="MFF582" s="84"/>
      <c r="MFG582" s="84"/>
      <c r="MFH582" s="84"/>
      <c r="MFI582" s="84"/>
      <c r="MFJ582" s="84"/>
      <c r="MFK582" s="84"/>
      <c r="MFL582" s="84"/>
      <c r="MFM582" s="84"/>
      <c r="MFN582" s="84"/>
      <c r="MFO582" s="84"/>
      <c r="MFP582" s="84"/>
      <c r="MFQ582" s="84"/>
      <c r="MFR582" s="84"/>
      <c r="MFS582" s="84"/>
      <c r="MFT582" s="84"/>
      <c r="MFU582" s="84"/>
      <c r="MFV582" s="84"/>
      <c r="MFW582" s="84"/>
      <c r="MFX582" s="84"/>
      <c r="MFY582" s="84"/>
      <c r="MFZ582" s="84"/>
      <c r="MGA582" s="84"/>
      <c r="MGB582" s="84"/>
      <c r="MGC582" s="84"/>
      <c r="MGD582" s="84"/>
      <c r="MGE582" s="84"/>
      <c r="MGF582" s="84"/>
      <c r="MGG582" s="84"/>
      <c r="MGH582" s="84"/>
      <c r="MGI582" s="84"/>
      <c r="MGJ582" s="84"/>
      <c r="MGK582" s="84"/>
      <c r="MGL582" s="84"/>
      <c r="MGM582" s="84"/>
      <c r="MGN582" s="84"/>
      <c r="MGO582" s="84"/>
      <c r="MGP582" s="84"/>
      <c r="MGQ582" s="84"/>
      <c r="MGR582" s="84"/>
      <c r="MGS582" s="84"/>
      <c r="MGT582" s="84"/>
      <c r="MGU582" s="84"/>
      <c r="MGV582" s="84"/>
      <c r="MGW582" s="84"/>
      <c r="MGX582" s="84"/>
      <c r="MGY582" s="84"/>
      <c r="MGZ582" s="84"/>
      <c r="MHA582" s="84"/>
      <c r="MHB582" s="84"/>
      <c r="MHC582" s="84"/>
      <c r="MHD582" s="84"/>
      <c r="MHE582" s="84"/>
      <c r="MHF582" s="84"/>
      <c r="MHG582" s="84"/>
      <c r="MHH582" s="84"/>
      <c r="MHI582" s="84"/>
      <c r="MHJ582" s="84"/>
      <c r="MHK582" s="84"/>
      <c r="MHL582" s="84"/>
      <c r="MHM582" s="84"/>
      <c r="MHN582" s="84"/>
      <c r="MHO582" s="84"/>
      <c r="MHP582" s="84"/>
      <c r="MHQ582" s="84"/>
      <c r="MHR582" s="84"/>
      <c r="MHS582" s="84"/>
      <c r="MHT582" s="84"/>
      <c r="MHU582" s="84"/>
      <c r="MHV582" s="84"/>
      <c r="MHW582" s="84"/>
      <c r="MHX582" s="84"/>
      <c r="MHY582" s="84"/>
      <c r="MHZ582" s="84"/>
      <c r="MIA582" s="84"/>
      <c r="MIB582" s="84"/>
      <c r="MIC582" s="84"/>
      <c r="MID582" s="84"/>
      <c r="MIE582" s="84"/>
      <c r="MIF582" s="84"/>
      <c r="MIG582" s="84"/>
      <c r="MIH582" s="84"/>
      <c r="MII582" s="84"/>
      <c r="MIJ582" s="84"/>
      <c r="MIK582" s="84"/>
      <c r="MIL582" s="84"/>
      <c r="MIM582" s="84"/>
      <c r="MIN582" s="84"/>
      <c r="MIO582" s="84"/>
      <c r="MIP582" s="84"/>
      <c r="MIQ582" s="84"/>
      <c r="MIR582" s="84"/>
      <c r="MIS582" s="84"/>
      <c r="MIT582" s="84"/>
      <c r="MIU582" s="84"/>
      <c r="MIV582" s="84"/>
      <c r="MIW582" s="84"/>
      <c r="MIX582" s="84"/>
      <c r="MIY582" s="84"/>
      <c r="MIZ582" s="84"/>
      <c r="MJA582" s="84"/>
      <c r="MJB582" s="84"/>
      <c r="MJC582" s="84"/>
      <c r="MJD582" s="84"/>
      <c r="MJE582" s="84"/>
      <c r="MJF582" s="84"/>
      <c r="MJG582" s="84"/>
      <c r="MJH582" s="84"/>
      <c r="MJI582" s="84"/>
      <c r="MJJ582" s="84"/>
      <c r="MJK582" s="84"/>
      <c r="MJL582" s="84"/>
      <c r="MJM582" s="84"/>
      <c r="MJN582" s="84"/>
      <c r="MJO582" s="84"/>
      <c r="MJP582" s="84"/>
      <c r="MJQ582" s="84"/>
      <c r="MJR582" s="84"/>
      <c r="MJS582" s="84"/>
      <c r="MJT582" s="84"/>
      <c r="MJU582" s="84"/>
      <c r="MJV582" s="84"/>
      <c r="MJW582" s="84"/>
      <c r="MJX582" s="84"/>
      <c r="MJY582" s="84"/>
      <c r="MJZ582" s="84"/>
      <c r="MKA582" s="84"/>
      <c r="MKB582" s="84"/>
      <c r="MKC582" s="84"/>
      <c r="MKD582" s="84"/>
      <c r="MKE582" s="84"/>
      <c r="MKF582" s="84"/>
      <c r="MKG582" s="84"/>
      <c r="MKH582" s="84"/>
      <c r="MKI582" s="84"/>
      <c r="MKJ582" s="84"/>
      <c r="MKK582" s="84"/>
      <c r="MKL582" s="84"/>
      <c r="MKM582" s="84"/>
      <c r="MKN582" s="84"/>
      <c r="MKO582" s="84"/>
      <c r="MKP582" s="84"/>
      <c r="MKQ582" s="84"/>
      <c r="MKR582" s="84"/>
      <c r="MKS582" s="84"/>
      <c r="MKT582" s="84"/>
      <c r="MKU582" s="84"/>
      <c r="MKV582" s="84"/>
      <c r="MKW582" s="84"/>
      <c r="MKX582" s="84"/>
      <c r="MKY582" s="84"/>
      <c r="MKZ582" s="84"/>
      <c r="MLA582" s="84"/>
      <c r="MLB582" s="84"/>
      <c r="MLC582" s="84"/>
      <c r="MLD582" s="84"/>
      <c r="MLE582" s="84"/>
      <c r="MLF582" s="84"/>
      <c r="MLG582" s="84"/>
      <c r="MLH582" s="84"/>
      <c r="MLI582" s="84"/>
      <c r="MLJ582" s="84"/>
      <c r="MLK582" s="84"/>
      <c r="MLL582" s="84"/>
      <c r="MLM582" s="84"/>
      <c r="MLN582" s="84"/>
      <c r="MLO582" s="84"/>
      <c r="MLP582" s="84"/>
      <c r="MLQ582" s="84"/>
      <c r="MLR582" s="84"/>
      <c r="MLS582" s="84"/>
      <c r="MLT582" s="84"/>
      <c r="MLU582" s="84"/>
      <c r="MLV582" s="84"/>
      <c r="MLW582" s="84"/>
      <c r="MLX582" s="84"/>
      <c r="MLY582" s="84"/>
      <c r="MLZ582" s="84"/>
      <c r="MMA582" s="84"/>
      <c r="MMB582" s="84"/>
      <c r="MMC582" s="84"/>
      <c r="MMD582" s="84"/>
      <c r="MME582" s="84"/>
      <c r="MMF582" s="84"/>
      <c r="MMG582" s="84"/>
      <c r="MMH582" s="84"/>
      <c r="MMI582" s="84"/>
      <c r="MMJ582" s="84"/>
      <c r="MMK582" s="84"/>
      <c r="MML582" s="84"/>
      <c r="MMM582" s="84"/>
      <c r="MMN582" s="84"/>
      <c r="MMO582" s="84"/>
      <c r="MMP582" s="84"/>
      <c r="MMQ582" s="84"/>
      <c r="MMR582" s="84"/>
      <c r="MMS582" s="84"/>
      <c r="MMT582" s="84"/>
      <c r="MMU582" s="84"/>
      <c r="MMV582" s="84"/>
      <c r="MMW582" s="84"/>
      <c r="MMX582" s="84"/>
      <c r="MMY582" s="84"/>
      <c r="MMZ582" s="84"/>
      <c r="MNA582" s="84"/>
      <c r="MNB582" s="84"/>
      <c r="MNC582" s="84"/>
      <c r="MND582" s="84"/>
      <c r="MNE582" s="84"/>
      <c r="MNF582" s="84"/>
      <c r="MNG582" s="84"/>
      <c r="MNH582" s="84"/>
      <c r="MNI582" s="84"/>
      <c r="MNJ582" s="84"/>
      <c r="MNK582" s="84"/>
      <c r="MNL582" s="84"/>
      <c r="MNM582" s="84"/>
      <c r="MNN582" s="84"/>
      <c r="MNO582" s="84"/>
      <c r="MNP582" s="84"/>
      <c r="MNQ582" s="84"/>
      <c r="MNR582" s="84"/>
      <c r="MNS582" s="84"/>
      <c r="MNT582" s="84"/>
      <c r="MNU582" s="84"/>
      <c r="MNV582" s="84"/>
      <c r="MNW582" s="84"/>
      <c r="MNX582" s="84"/>
      <c r="MNY582" s="84"/>
      <c r="MNZ582" s="84"/>
      <c r="MOA582" s="84"/>
      <c r="MOB582" s="84"/>
      <c r="MOC582" s="84"/>
      <c r="MOD582" s="84"/>
      <c r="MOE582" s="84"/>
      <c r="MOF582" s="84"/>
      <c r="MOG582" s="84"/>
      <c r="MOH582" s="84"/>
      <c r="MOI582" s="84"/>
      <c r="MOJ582" s="84"/>
      <c r="MOK582" s="84"/>
      <c r="MOL582" s="84"/>
      <c r="MOM582" s="84"/>
      <c r="MON582" s="84"/>
      <c r="MOO582" s="84"/>
      <c r="MOP582" s="84"/>
      <c r="MOQ582" s="84"/>
      <c r="MOR582" s="84"/>
      <c r="MOS582" s="84"/>
      <c r="MOT582" s="84"/>
      <c r="MOU582" s="84"/>
      <c r="MOV582" s="84"/>
      <c r="MOW582" s="84"/>
      <c r="MOX582" s="84"/>
      <c r="MOY582" s="84"/>
      <c r="MOZ582" s="84"/>
      <c r="MPA582" s="84"/>
      <c r="MPB582" s="84"/>
      <c r="MPC582" s="84"/>
      <c r="MPD582" s="84"/>
      <c r="MPE582" s="84"/>
      <c r="MPF582" s="84"/>
      <c r="MPG582" s="84"/>
      <c r="MPH582" s="84"/>
      <c r="MPI582" s="84"/>
      <c r="MPJ582" s="84"/>
      <c r="MPK582" s="84"/>
      <c r="MPL582" s="84"/>
      <c r="MPM582" s="84"/>
      <c r="MPN582" s="84"/>
      <c r="MPO582" s="84"/>
      <c r="MPP582" s="84"/>
      <c r="MPQ582" s="84"/>
      <c r="MPR582" s="84"/>
      <c r="MPS582" s="84"/>
      <c r="MPT582" s="84"/>
      <c r="MPU582" s="84"/>
      <c r="MPV582" s="84"/>
      <c r="MPW582" s="84"/>
      <c r="MPX582" s="84"/>
      <c r="MPY582" s="84"/>
      <c r="MPZ582" s="84"/>
      <c r="MQA582" s="84"/>
      <c r="MQB582" s="84"/>
      <c r="MQC582" s="84"/>
      <c r="MQD582" s="84"/>
      <c r="MQE582" s="84"/>
      <c r="MQF582" s="84"/>
      <c r="MQG582" s="84"/>
      <c r="MQH582" s="84"/>
      <c r="MQI582" s="84"/>
      <c r="MQJ582" s="84"/>
      <c r="MQK582" s="84"/>
      <c r="MQL582" s="84"/>
      <c r="MQM582" s="84"/>
      <c r="MQN582" s="84"/>
      <c r="MQO582" s="84"/>
      <c r="MQP582" s="84"/>
      <c r="MQQ582" s="84"/>
      <c r="MQR582" s="84"/>
      <c r="MQS582" s="84"/>
      <c r="MQT582" s="84"/>
      <c r="MQU582" s="84"/>
      <c r="MQV582" s="84"/>
      <c r="MQW582" s="84"/>
      <c r="MQX582" s="84"/>
      <c r="MQY582" s="84"/>
      <c r="MQZ582" s="84"/>
      <c r="MRA582" s="84"/>
      <c r="MRB582" s="84"/>
      <c r="MRC582" s="84"/>
      <c r="MRD582" s="84"/>
      <c r="MRE582" s="84"/>
      <c r="MRF582" s="84"/>
      <c r="MRG582" s="84"/>
      <c r="MRH582" s="84"/>
      <c r="MRI582" s="84"/>
      <c r="MRJ582" s="84"/>
      <c r="MRK582" s="84"/>
      <c r="MRL582" s="84"/>
      <c r="MRM582" s="84"/>
      <c r="MRN582" s="84"/>
      <c r="MRO582" s="84"/>
      <c r="MRP582" s="84"/>
      <c r="MRQ582" s="84"/>
      <c r="MRR582" s="84"/>
      <c r="MRS582" s="84"/>
      <c r="MRT582" s="84"/>
      <c r="MRU582" s="84"/>
      <c r="MRV582" s="84"/>
      <c r="MRW582" s="84"/>
      <c r="MRX582" s="84"/>
      <c r="MRY582" s="84"/>
      <c r="MRZ582" s="84"/>
      <c r="MSA582" s="84"/>
      <c r="MSB582" s="84"/>
      <c r="MSC582" s="84"/>
      <c r="MSD582" s="84"/>
      <c r="MSE582" s="84"/>
      <c r="MSF582" s="84"/>
      <c r="MSG582" s="84"/>
      <c r="MSH582" s="84"/>
      <c r="MSI582" s="84"/>
      <c r="MSJ582" s="84"/>
      <c r="MSK582" s="84"/>
      <c r="MSL582" s="84"/>
      <c r="MSM582" s="84"/>
      <c r="MSN582" s="84"/>
      <c r="MSO582" s="84"/>
      <c r="MSP582" s="84"/>
      <c r="MSQ582" s="84"/>
      <c r="MSR582" s="84"/>
      <c r="MSS582" s="84"/>
      <c r="MST582" s="84"/>
      <c r="MSU582" s="84"/>
      <c r="MSV582" s="84"/>
      <c r="MSW582" s="84"/>
      <c r="MSX582" s="84"/>
      <c r="MSY582" s="84"/>
      <c r="MSZ582" s="84"/>
      <c r="MTA582" s="84"/>
      <c r="MTB582" s="84"/>
      <c r="MTC582" s="84"/>
      <c r="MTD582" s="84"/>
      <c r="MTE582" s="84"/>
      <c r="MTF582" s="84"/>
      <c r="MTG582" s="84"/>
      <c r="MTH582" s="84"/>
      <c r="MTI582" s="84"/>
      <c r="MTJ582" s="84"/>
      <c r="MTK582" s="84"/>
      <c r="MTL582" s="84"/>
      <c r="MTM582" s="84"/>
      <c r="MTN582" s="84"/>
      <c r="MTO582" s="84"/>
      <c r="MTP582" s="84"/>
      <c r="MTQ582" s="84"/>
      <c r="MTR582" s="84"/>
      <c r="MTS582" s="84"/>
      <c r="MTT582" s="84"/>
      <c r="MTU582" s="84"/>
      <c r="MTV582" s="84"/>
      <c r="MTW582" s="84"/>
      <c r="MTX582" s="84"/>
      <c r="MTY582" s="84"/>
      <c r="MTZ582" s="84"/>
      <c r="MUA582" s="84"/>
      <c r="MUB582" s="84"/>
      <c r="MUC582" s="84"/>
      <c r="MUD582" s="84"/>
      <c r="MUE582" s="84"/>
      <c r="MUF582" s="84"/>
      <c r="MUG582" s="84"/>
      <c r="MUH582" s="84"/>
      <c r="MUI582" s="84"/>
      <c r="MUJ582" s="84"/>
      <c r="MUK582" s="84"/>
      <c r="MUL582" s="84"/>
      <c r="MUM582" s="84"/>
      <c r="MUN582" s="84"/>
      <c r="MUO582" s="84"/>
      <c r="MUP582" s="84"/>
      <c r="MUQ582" s="84"/>
      <c r="MUR582" s="84"/>
      <c r="MUS582" s="84"/>
      <c r="MUT582" s="84"/>
      <c r="MUU582" s="84"/>
      <c r="MUV582" s="84"/>
      <c r="MUW582" s="84"/>
      <c r="MUX582" s="84"/>
      <c r="MUY582" s="84"/>
      <c r="MUZ582" s="84"/>
      <c r="MVA582" s="84"/>
      <c r="MVB582" s="84"/>
      <c r="MVC582" s="84"/>
      <c r="MVD582" s="84"/>
      <c r="MVE582" s="84"/>
      <c r="MVF582" s="84"/>
      <c r="MVG582" s="84"/>
      <c r="MVH582" s="84"/>
      <c r="MVI582" s="84"/>
      <c r="MVJ582" s="84"/>
      <c r="MVK582" s="84"/>
      <c r="MVL582" s="84"/>
      <c r="MVM582" s="84"/>
      <c r="MVN582" s="84"/>
      <c r="MVO582" s="84"/>
      <c r="MVP582" s="84"/>
      <c r="MVQ582" s="84"/>
      <c r="MVR582" s="84"/>
      <c r="MVS582" s="84"/>
      <c r="MVT582" s="84"/>
      <c r="MVU582" s="84"/>
      <c r="MVV582" s="84"/>
      <c r="MVW582" s="84"/>
      <c r="MVX582" s="84"/>
      <c r="MVY582" s="84"/>
      <c r="MVZ582" s="84"/>
      <c r="MWA582" s="84"/>
      <c r="MWB582" s="84"/>
      <c r="MWC582" s="84"/>
      <c r="MWD582" s="84"/>
      <c r="MWE582" s="84"/>
      <c r="MWF582" s="84"/>
      <c r="MWG582" s="84"/>
      <c r="MWH582" s="84"/>
      <c r="MWI582" s="84"/>
      <c r="MWJ582" s="84"/>
      <c r="MWK582" s="84"/>
      <c r="MWL582" s="84"/>
      <c r="MWM582" s="84"/>
      <c r="MWN582" s="84"/>
      <c r="MWO582" s="84"/>
      <c r="MWP582" s="84"/>
      <c r="MWQ582" s="84"/>
      <c r="MWR582" s="84"/>
      <c r="MWS582" s="84"/>
      <c r="MWT582" s="84"/>
      <c r="MWU582" s="84"/>
      <c r="MWV582" s="84"/>
      <c r="MWW582" s="84"/>
      <c r="MWX582" s="84"/>
      <c r="MWY582" s="84"/>
      <c r="MWZ582" s="84"/>
      <c r="MXA582" s="84"/>
      <c r="MXB582" s="84"/>
      <c r="MXC582" s="84"/>
      <c r="MXD582" s="84"/>
      <c r="MXE582" s="84"/>
      <c r="MXF582" s="84"/>
      <c r="MXG582" s="84"/>
      <c r="MXH582" s="84"/>
      <c r="MXI582" s="84"/>
      <c r="MXJ582" s="84"/>
      <c r="MXK582" s="84"/>
      <c r="MXL582" s="84"/>
      <c r="MXM582" s="84"/>
      <c r="MXN582" s="84"/>
      <c r="MXO582" s="84"/>
      <c r="MXP582" s="84"/>
      <c r="MXQ582" s="84"/>
      <c r="MXR582" s="84"/>
      <c r="MXS582" s="84"/>
      <c r="MXT582" s="84"/>
      <c r="MXU582" s="84"/>
      <c r="MXV582" s="84"/>
      <c r="MXW582" s="84"/>
      <c r="MXX582" s="84"/>
      <c r="MXY582" s="84"/>
      <c r="MXZ582" s="84"/>
      <c r="MYA582" s="84"/>
      <c r="MYB582" s="84"/>
      <c r="MYC582" s="84"/>
      <c r="MYD582" s="84"/>
      <c r="MYE582" s="84"/>
      <c r="MYF582" s="84"/>
      <c r="MYG582" s="84"/>
      <c r="MYH582" s="84"/>
      <c r="MYI582" s="84"/>
      <c r="MYJ582" s="84"/>
      <c r="MYK582" s="84"/>
      <c r="MYL582" s="84"/>
      <c r="MYM582" s="84"/>
      <c r="MYN582" s="84"/>
      <c r="MYO582" s="84"/>
      <c r="MYP582" s="84"/>
      <c r="MYQ582" s="84"/>
      <c r="MYR582" s="84"/>
      <c r="MYS582" s="84"/>
      <c r="MYT582" s="84"/>
      <c r="MYU582" s="84"/>
      <c r="MYV582" s="84"/>
      <c r="MYW582" s="84"/>
      <c r="MYX582" s="84"/>
      <c r="MYY582" s="84"/>
      <c r="MYZ582" s="84"/>
      <c r="MZA582" s="84"/>
      <c r="MZB582" s="84"/>
      <c r="MZC582" s="84"/>
      <c r="MZD582" s="84"/>
      <c r="MZE582" s="84"/>
      <c r="MZF582" s="84"/>
      <c r="MZG582" s="84"/>
      <c r="MZH582" s="84"/>
      <c r="MZI582" s="84"/>
      <c r="MZJ582" s="84"/>
      <c r="MZK582" s="84"/>
      <c r="MZL582" s="84"/>
      <c r="MZM582" s="84"/>
      <c r="MZN582" s="84"/>
      <c r="MZO582" s="84"/>
      <c r="MZP582" s="84"/>
      <c r="MZQ582" s="84"/>
      <c r="MZR582" s="84"/>
      <c r="MZS582" s="84"/>
      <c r="MZT582" s="84"/>
      <c r="MZU582" s="84"/>
      <c r="MZV582" s="84"/>
      <c r="MZW582" s="84"/>
      <c r="MZX582" s="84"/>
      <c r="MZY582" s="84"/>
      <c r="MZZ582" s="84"/>
      <c r="NAA582" s="84"/>
      <c r="NAB582" s="84"/>
      <c r="NAC582" s="84"/>
      <c r="NAD582" s="84"/>
      <c r="NAE582" s="84"/>
      <c r="NAF582" s="84"/>
      <c r="NAG582" s="84"/>
      <c r="NAH582" s="84"/>
      <c r="NAI582" s="84"/>
      <c r="NAJ582" s="84"/>
      <c r="NAK582" s="84"/>
      <c r="NAL582" s="84"/>
      <c r="NAM582" s="84"/>
      <c r="NAN582" s="84"/>
      <c r="NAO582" s="84"/>
      <c r="NAP582" s="84"/>
      <c r="NAQ582" s="84"/>
      <c r="NAR582" s="84"/>
      <c r="NAS582" s="84"/>
      <c r="NAT582" s="84"/>
      <c r="NAU582" s="84"/>
      <c r="NAV582" s="84"/>
      <c r="NAW582" s="84"/>
      <c r="NAX582" s="84"/>
      <c r="NAY582" s="84"/>
      <c r="NAZ582" s="84"/>
      <c r="NBA582" s="84"/>
      <c r="NBB582" s="84"/>
      <c r="NBC582" s="84"/>
      <c r="NBD582" s="84"/>
      <c r="NBE582" s="84"/>
      <c r="NBF582" s="84"/>
      <c r="NBG582" s="84"/>
      <c r="NBH582" s="84"/>
      <c r="NBI582" s="84"/>
      <c r="NBJ582" s="84"/>
      <c r="NBK582" s="84"/>
      <c r="NBL582" s="84"/>
      <c r="NBM582" s="84"/>
      <c r="NBN582" s="84"/>
      <c r="NBO582" s="84"/>
      <c r="NBP582" s="84"/>
      <c r="NBQ582" s="84"/>
      <c r="NBR582" s="84"/>
      <c r="NBS582" s="84"/>
      <c r="NBT582" s="84"/>
      <c r="NBU582" s="84"/>
      <c r="NBV582" s="84"/>
      <c r="NBW582" s="84"/>
      <c r="NBX582" s="84"/>
      <c r="NBY582" s="84"/>
      <c r="NBZ582" s="84"/>
      <c r="NCA582" s="84"/>
      <c r="NCB582" s="84"/>
      <c r="NCC582" s="84"/>
      <c r="NCD582" s="84"/>
      <c r="NCE582" s="84"/>
      <c r="NCF582" s="84"/>
      <c r="NCG582" s="84"/>
      <c r="NCH582" s="84"/>
      <c r="NCI582" s="84"/>
      <c r="NCJ582" s="84"/>
      <c r="NCK582" s="84"/>
      <c r="NCL582" s="84"/>
      <c r="NCM582" s="84"/>
      <c r="NCN582" s="84"/>
      <c r="NCO582" s="84"/>
      <c r="NCP582" s="84"/>
      <c r="NCQ582" s="84"/>
      <c r="NCR582" s="84"/>
      <c r="NCS582" s="84"/>
      <c r="NCT582" s="84"/>
      <c r="NCU582" s="84"/>
      <c r="NCV582" s="84"/>
      <c r="NCW582" s="84"/>
      <c r="NCX582" s="84"/>
      <c r="NCY582" s="84"/>
      <c r="NCZ582" s="84"/>
      <c r="NDA582" s="84"/>
      <c r="NDB582" s="84"/>
      <c r="NDC582" s="84"/>
      <c r="NDD582" s="84"/>
      <c r="NDE582" s="84"/>
      <c r="NDF582" s="84"/>
      <c r="NDG582" s="84"/>
      <c r="NDH582" s="84"/>
      <c r="NDI582" s="84"/>
      <c r="NDJ582" s="84"/>
      <c r="NDK582" s="84"/>
      <c r="NDL582" s="84"/>
      <c r="NDM582" s="84"/>
      <c r="NDN582" s="84"/>
      <c r="NDO582" s="84"/>
      <c r="NDP582" s="84"/>
      <c r="NDQ582" s="84"/>
      <c r="NDR582" s="84"/>
      <c r="NDS582" s="84"/>
      <c r="NDT582" s="84"/>
      <c r="NDU582" s="84"/>
      <c r="NDV582" s="84"/>
      <c r="NDW582" s="84"/>
      <c r="NDX582" s="84"/>
      <c r="NDY582" s="84"/>
      <c r="NDZ582" s="84"/>
      <c r="NEA582" s="84"/>
      <c r="NEB582" s="84"/>
      <c r="NEC582" s="84"/>
      <c r="NED582" s="84"/>
      <c r="NEE582" s="84"/>
      <c r="NEF582" s="84"/>
      <c r="NEG582" s="84"/>
      <c r="NEH582" s="84"/>
      <c r="NEI582" s="84"/>
      <c r="NEJ582" s="84"/>
      <c r="NEK582" s="84"/>
      <c r="NEL582" s="84"/>
      <c r="NEM582" s="84"/>
      <c r="NEN582" s="84"/>
      <c r="NEO582" s="84"/>
      <c r="NEP582" s="84"/>
      <c r="NEQ582" s="84"/>
      <c r="NER582" s="84"/>
      <c r="NES582" s="84"/>
      <c r="NET582" s="84"/>
      <c r="NEU582" s="84"/>
      <c r="NEV582" s="84"/>
      <c r="NEW582" s="84"/>
      <c r="NEX582" s="84"/>
      <c r="NEY582" s="84"/>
      <c r="NEZ582" s="84"/>
      <c r="NFA582" s="84"/>
      <c r="NFB582" s="84"/>
      <c r="NFC582" s="84"/>
      <c r="NFD582" s="84"/>
      <c r="NFE582" s="84"/>
      <c r="NFF582" s="84"/>
      <c r="NFG582" s="84"/>
      <c r="NFH582" s="84"/>
      <c r="NFI582" s="84"/>
      <c r="NFJ582" s="84"/>
      <c r="NFK582" s="84"/>
      <c r="NFL582" s="84"/>
      <c r="NFM582" s="84"/>
      <c r="NFN582" s="84"/>
      <c r="NFO582" s="84"/>
      <c r="NFP582" s="84"/>
      <c r="NFQ582" s="84"/>
      <c r="NFR582" s="84"/>
      <c r="NFS582" s="84"/>
      <c r="NFT582" s="84"/>
      <c r="NFU582" s="84"/>
      <c r="NFV582" s="84"/>
      <c r="NFW582" s="84"/>
      <c r="NFX582" s="84"/>
      <c r="NFY582" s="84"/>
      <c r="NFZ582" s="84"/>
      <c r="NGA582" s="84"/>
      <c r="NGB582" s="84"/>
      <c r="NGC582" s="84"/>
      <c r="NGD582" s="84"/>
      <c r="NGE582" s="84"/>
      <c r="NGF582" s="84"/>
      <c r="NGG582" s="84"/>
      <c r="NGH582" s="84"/>
      <c r="NGI582" s="84"/>
      <c r="NGJ582" s="84"/>
      <c r="NGK582" s="84"/>
      <c r="NGL582" s="84"/>
      <c r="NGM582" s="84"/>
      <c r="NGN582" s="84"/>
      <c r="NGO582" s="84"/>
      <c r="NGP582" s="84"/>
      <c r="NGQ582" s="84"/>
      <c r="NGR582" s="84"/>
      <c r="NGS582" s="84"/>
      <c r="NGT582" s="84"/>
      <c r="NGU582" s="84"/>
      <c r="NGV582" s="84"/>
      <c r="NGW582" s="84"/>
      <c r="NGX582" s="84"/>
      <c r="NGY582" s="84"/>
      <c r="NGZ582" s="84"/>
      <c r="NHA582" s="84"/>
      <c r="NHB582" s="84"/>
      <c r="NHC582" s="84"/>
      <c r="NHD582" s="84"/>
      <c r="NHE582" s="84"/>
      <c r="NHF582" s="84"/>
      <c r="NHG582" s="84"/>
      <c r="NHH582" s="84"/>
      <c r="NHI582" s="84"/>
      <c r="NHJ582" s="84"/>
      <c r="NHK582" s="84"/>
      <c r="NHL582" s="84"/>
      <c r="NHM582" s="84"/>
      <c r="NHN582" s="84"/>
      <c r="NHO582" s="84"/>
      <c r="NHP582" s="84"/>
      <c r="NHQ582" s="84"/>
      <c r="NHR582" s="84"/>
      <c r="NHS582" s="84"/>
      <c r="NHT582" s="84"/>
      <c r="NHU582" s="84"/>
      <c r="NHV582" s="84"/>
      <c r="NHW582" s="84"/>
      <c r="NHX582" s="84"/>
      <c r="NHY582" s="84"/>
      <c r="NHZ582" s="84"/>
      <c r="NIA582" s="84"/>
      <c r="NIB582" s="84"/>
      <c r="NIC582" s="84"/>
      <c r="NID582" s="84"/>
      <c r="NIE582" s="84"/>
      <c r="NIF582" s="84"/>
      <c r="NIG582" s="84"/>
      <c r="NIH582" s="84"/>
      <c r="NII582" s="84"/>
      <c r="NIJ582" s="84"/>
      <c r="NIK582" s="84"/>
      <c r="NIL582" s="84"/>
      <c r="NIM582" s="84"/>
      <c r="NIN582" s="84"/>
      <c r="NIO582" s="84"/>
      <c r="NIP582" s="84"/>
      <c r="NIQ582" s="84"/>
      <c r="NIR582" s="84"/>
      <c r="NIS582" s="84"/>
      <c r="NIT582" s="84"/>
      <c r="NIU582" s="84"/>
      <c r="NIV582" s="84"/>
      <c r="NIW582" s="84"/>
      <c r="NIX582" s="84"/>
      <c r="NIY582" s="84"/>
      <c r="NIZ582" s="84"/>
      <c r="NJA582" s="84"/>
      <c r="NJB582" s="84"/>
      <c r="NJC582" s="84"/>
      <c r="NJD582" s="84"/>
      <c r="NJE582" s="84"/>
      <c r="NJF582" s="84"/>
      <c r="NJG582" s="84"/>
      <c r="NJH582" s="84"/>
      <c r="NJI582" s="84"/>
      <c r="NJJ582" s="84"/>
      <c r="NJK582" s="84"/>
      <c r="NJL582" s="84"/>
      <c r="NJM582" s="84"/>
      <c r="NJN582" s="84"/>
      <c r="NJO582" s="84"/>
      <c r="NJP582" s="84"/>
      <c r="NJQ582" s="84"/>
      <c r="NJR582" s="84"/>
      <c r="NJS582" s="84"/>
      <c r="NJT582" s="84"/>
      <c r="NJU582" s="84"/>
      <c r="NJV582" s="84"/>
      <c r="NJW582" s="84"/>
      <c r="NJX582" s="84"/>
      <c r="NJY582" s="84"/>
      <c r="NJZ582" s="84"/>
      <c r="NKA582" s="84"/>
      <c r="NKB582" s="84"/>
      <c r="NKC582" s="84"/>
      <c r="NKD582" s="84"/>
      <c r="NKE582" s="84"/>
      <c r="NKF582" s="84"/>
      <c r="NKG582" s="84"/>
      <c r="NKH582" s="84"/>
      <c r="NKI582" s="84"/>
      <c r="NKJ582" s="84"/>
      <c r="NKK582" s="84"/>
      <c r="NKL582" s="84"/>
      <c r="NKM582" s="84"/>
      <c r="NKN582" s="84"/>
      <c r="NKO582" s="84"/>
      <c r="NKP582" s="84"/>
      <c r="NKQ582" s="84"/>
      <c r="NKR582" s="84"/>
      <c r="NKS582" s="84"/>
      <c r="NKT582" s="84"/>
      <c r="NKU582" s="84"/>
      <c r="NKV582" s="84"/>
      <c r="NKW582" s="84"/>
      <c r="NKX582" s="84"/>
      <c r="NKY582" s="84"/>
      <c r="NKZ582" s="84"/>
      <c r="NLA582" s="84"/>
      <c r="NLB582" s="84"/>
      <c r="NLC582" s="84"/>
      <c r="NLD582" s="84"/>
      <c r="NLE582" s="84"/>
      <c r="NLF582" s="84"/>
      <c r="NLG582" s="84"/>
      <c r="NLH582" s="84"/>
      <c r="NLI582" s="84"/>
      <c r="NLJ582" s="84"/>
      <c r="NLK582" s="84"/>
      <c r="NLL582" s="84"/>
      <c r="NLM582" s="84"/>
      <c r="NLN582" s="84"/>
      <c r="NLO582" s="84"/>
      <c r="NLP582" s="84"/>
      <c r="NLQ582" s="84"/>
      <c r="NLR582" s="84"/>
      <c r="NLS582" s="84"/>
      <c r="NLT582" s="84"/>
      <c r="NLU582" s="84"/>
      <c r="NLV582" s="84"/>
      <c r="NLW582" s="84"/>
      <c r="NLX582" s="84"/>
      <c r="NLY582" s="84"/>
      <c r="NLZ582" s="84"/>
      <c r="NMA582" s="84"/>
      <c r="NMB582" s="84"/>
      <c r="NMC582" s="84"/>
      <c r="NMD582" s="84"/>
      <c r="NME582" s="84"/>
      <c r="NMF582" s="84"/>
      <c r="NMG582" s="84"/>
      <c r="NMH582" s="84"/>
      <c r="NMI582" s="84"/>
      <c r="NMJ582" s="84"/>
      <c r="NMK582" s="84"/>
      <c r="NML582" s="84"/>
      <c r="NMM582" s="84"/>
      <c r="NMN582" s="84"/>
      <c r="NMO582" s="84"/>
      <c r="NMP582" s="84"/>
      <c r="NMQ582" s="84"/>
      <c r="NMR582" s="84"/>
      <c r="NMS582" s="84"/>
      <c r="NMT582" s="84"/>
      <c r="NMU582" s="84"/>
      <c r="NMV582" s="84"/>
      <c r="NMW582" s="84"/>
      <c r="NMX582" s="84"/>
      <c r="NMY582" s="84"/>
      <c r="NMZ582" s="84"/>
      <c r="NNA582" s="84"/>
      <c r="NNB582" s="84"/>
      <c r="NNC582" s="84"/>
      <c r="NND582" s="84"/>
      <c r="NNE582" s="84"/>
      <c r="NNF582" s="84"/>
      <c r="NNG582" s="84"/>
      <c r="NNH582" s="84"/>
      <c r="NNI582" s="84"/>
      <c r="NNJ582" s="84"/>
      <c r="NNK582" s="84"/>
      <c r="NNL582" s="84"/>
      <c r="NNM582" s="84"/>
      <c r="NNN582" s="84"/>
      <c r="NNO582" s="84"/>
      <c r="NNP582" s="84"/>
      <c r="NNQ582" s="84"/>
      <c r="NNR582" s="84"/>
      <c r="NNS582" s="84"/>
      <c r="NNT582" s="84"/>
      <c r="NNU582" s="84"/>
      <c r="NNV582" s="84"/>
      <c r="NNW582" s="84"/>
      <c r="NNX582" s="84"/>
      <c r="NNY582" s="84"/>
      <c r="NNZ582" s="84"/>
      <c r="NOA582" s="84"/>
      <c r="NOB582" s="84"/>
      <c r="NOC582" s="84"/>
      <c r="NOD582" s="84"/>
      <c r="NOE582" s="84"/>
      <c r="NOF582" s="84"/>
      <c r="NOG582" s="84"/>
      <c r="NOH582" s="84"/>
      <c r="NOI582" s="84"/>
      <c r="NOJ582" s="84"/>
      <c r="NOK582" s="84"/>
      <c r="NOL582" s="84"/>
      <c r="NOM582" s="84"/>
      <c r="NON582" s="84"/>
      <c r="NOO582" s="84"/>
      <c r="NOP582" s="84"/>
      <c r="NOQ582" s="84"/>
      <c r="NOR582" s="84"/>
      <c r="NOS582" s="84"/>
      <c r="NOT582" s="84"/>
      <c r="NOU582" s="84"/>
      <c r="NOV582" s="84"/>
      <c r="NOW582" s="84"/>
      <c r="NOX582" s="84"/>
      <c r="NOY582" s="84"/>
      <c r="NOZ582" s="84"/>
      <c r="NPA582" s="84"/>
      <c r="NPB582" s="84"/>
      <c r="NPC582" s="84"/>
      <c r="NPD582" s="84"/>
      <c r="NPE582" s="84"/>
      <c r="NPF582" s="84"/>
      <c r="NPG582" s="84"/>
      <c r="NPH582" s="84"/>
      <c r="NPI582" s="84"/>
      <c r="NPJ582" s="84"/>
      <c r="NPK582" s="84"/>
      <c r="NPL582" s="84"/>
      <c r="NPM582" s="84"/>
      <c r="NPN582" s="84"/>
      <c r="NPO582" s="84"/>
      <c r="NPP582" s="84"/>
      <c r="NPQ582" s="84"/>
      <c r="NPR582" s="84"/>
      <c r="NPS582" s="84"/>
      <c r="NPT582" s="84"/>
      <c r="NPU582" s="84"/>
      <c r="NPV582" s="84"/>
      <c r="NPW582" s="84"/>
      <c r="NPX582" s="84"/>
      <c r="NPY582" s="84"/>
      <c r="NPZ582" s="84"/>
      <c r="NQA582" s="84"/>
      <c r="NQB582" s="84"/>
      <c r="NQC582" s="84"/>
      <c r="NQD582" s="84"/>
      <c r="NQE582" s="84"/>
      <c r="NQF582" s="84"/>
      <c r="NQG582" s="84"/>
      <c r="NQH582" s="84"/>
      <c r="NQI582" s="84"/>
      <c r="NQJ582" s="84"/>
      <c r="NQK582" s="84"/>
      <c r="NQL582" s="84"/>
      <c r="NQM582" s="84"/>
      <c r="NQN582" s="84"/>
      <c r="NQO582" s="84"/>
      <c r="NQP582" s="84"/>
      <c r="NQQ582" s="84"/>
      <c r="NQR582" s="84"/>
      <c r="NQS582" s="84"/>
      <c r="NQT582" s="84"/>
      <c r="NQU582" s="84"/>
      <c r="NQV582" s="84"/>
      <c r="NQW582" s="84"/>
      <c r="NQX582" s="84"/>
      <c r="NQY582" s="84"/>
      <c r="NQZ582" s="84"/>
      <c r="NRA582" s="84"/>
      <c r="NRB582" s="84"/>
      <c r="NRC582" s="84"/>
      <c r="NRD582" s="84"/>
      <c r="NRE582" s="84"/>
      <c r="NRF582" s="84"/>
      <c r="NRG582" s="84"/>
      <c r="NRH582" s="84"/>
      <c r="NRI582" s="84"/>
      <c r="NRJ582" s="84"/>
      <c r="NRK582" s="84"/>
      <c r="NRL582" s="84"/>
      <c r="NRM582" s="84"/>
      <c r="NRN582" s="84"/>
      <c r="NRO582" s="84"/>
      <c r="NRP582" s="84"/>
      <c r="NRQ582" s="84"/>
      <c r="NRR582" s="84"/>
      <c r="NRS582" s="84"/>
      <c r="NRT582" s="84"/>
      <c r="NRU582" s="84"/>
      <c r="NRV582" s="84"/>
      <c r="NRW582" s="84"/>
      <c r="NRX582" s="84"/>
      <c r="NRY582" s="84"/>
      <c r="NRZ582" s="84"/>
      <c r="NSA582" s="84"/>
      <c r="NSB582" s="84"/>
      <c r="NSC582" s="84"/>
      <c r="NSD582" s="84"/>
      <c r="NSE582" s="84"/>
      <c r="NSF582" s="84"/>
      <c r="NSG582" s="84"/>
      <c r="NSH582" s="84"/>
      <c r="NSI582" s="84"/>
      <c r="NSJ582" s="84"/>
      <c r="NSK582" s="84"/>
      <c r="NSL582" s="84"/>
      <c r="NSM582" s="84"/>
      <c r="NSN582" s="84"/>
      <c r="NSO582" s="84"/>
      <c r="NSP582" s="84"/>
      <c r="NSQ582" s="84"/>
      <c r="NSR582" s="84"/>
      <c r="NSS582" s="84"/>
      <c r="NST582" s="84"/>
      <c r="NSU582" s="84"/>
      <c r="NSV582" s="84"/>
      <c r="NSW582" s="84"/>
      <c r="NSX582" s="84"/>
      <c r="NSY582" s="84"/>
      <c r="NSZ582" s="84"/>
      <c r="NTA582" s="84"/>
      <c r="NTB582" s="84"/>
      <c r="NTC582" s="84"/>
      <c r="NTD582" s="84"/>
      <c r="NTE582" s="84"/>
      <c r="NTF582" s="84"/>
      <c r="NTG582" s="84"/>
      <c r="NTH582" s="84"/>
      <c r="NTI582" s="84"/>
      <c r="NTJ582" s="84"/>
      <c r="NTK582" s="84"/>
      <c r="NTL582" s="84"/>
      <c r="NTM582" s="84"/>
      <c r="NTN582" s="84"/>
      <c r="NTO582" s="84"/>
      <c r="NTP582" s="84"/>
      <c r="NTQ582" s="84"/>
      <c r="NTR582" s="84"/>
      <c r="NTS582" s="84"/>
      <c r="NTT582" s="84"/>
      <c r="NTU582" s="84"/>
      <c r="NTV582" s="84"/>
      <c r="NTW582" s="84"/>
      <c r="NTX582" s="84"/>
      <c r="NTY582" s="84"/>
      <c r="NTZ582" s="84"/>
      <c r="NUA582" s="84"/>
      <c r="NUB582" s="84"/>
      <c r="NUC582" s="84"/>
      <c r="NUD582" s="84"/>
      <c r="NUE582" s="84"/>
      <c r="NUF582" s="84"/>
      <c r="NUG582" s="84"/>
      <c r="NUH582" s="84"/>
      <c r="NUI582" s="84"/>
      <c r="NUJ582" s="84"/>
      <c r="NUK582" s="84"/>
      <c r="NUL582" s="84"/>
      <c r="NUM582" s="84"/>
      <c r="NUN582" s="84"/>
      <c r="NUO582" s="84"/>
      <c r="NUP582" s="84"/>
      <c r="NUQ582" s="84"/>
      <c r="NUR582" s="84"/>
      <c r="NUS582" s="84"/>
      <c r="NUT582" s="84"/>
      <c r="NUU582" s="84"/>
      <c r="NUV582" s="84"/>
      <c r="NUW582" s="84"/>
      <c r="NUX582" s="84"/>
      <c r="NUY582" s="84"/>
      <c r="NUZ582" s="84"/>
      <c r="NVA582" s="84"/>
      <c r="NVB582" s="84"/>
      <c r="NVC582" s="84"/>
      <c r="NVD582" s="84"/>
      <c r="NVE582" s="84"/>
      <c r="NVF582" s="84"/>
      <c r="NVG582" s="84"/>
      <c r="NVH582" s="84"/>
      <c r="NVI582" s="84"/>
      <c r="NVJ582" s="84"/>
      <c r="NVK582" s="84"/>
      <c r="NVL582" s="84"/>
      <c r="NVM582" s="84"/>
      <c r="NVN582" s="84"/>
      <c r="NVO582" s="84"/>
      <c r="NVP582" s="84"/>
      <c r="NVQ582" s="84"/>
      <c r="NVR582" s="84"/>
      <c r="NVS582" s="84"/>
      <c r="NVT582" s="84"/>
      <c r="NVU582" s="84"/>
      <c r="NVV582" s="84"/>
      <c r="NVW582" s="84"/>
      <c r="NVX582" s="84"/>
      <c r="NVY582" s="84"/>
      <c r="NVZ582" s="84"/>
      <c r="NWA582" s="84"/>
      <c r="NWB582" s="84"/>
      <c r="NWC582" s="84"/>
      <c r="NWD582" s="84"/>
      <c r="NWE582" s="84"/>
      <c r="NWF582" s="84"/>
      <c r="NWG582" s="84"/>
      <c r="NWH582" s="84"/>
      <c r="NWI582" s="84"/>
      <c r="NWJ582" s="84"/>
      <c r="NWK582" s="84"/>
      <c r="NWL582" s="84"/>
      <c r="NWM582" s="84"/>
      <c r="NWN582" s="84"/>
      <c r="NWO582" s="84"/>
      <c r="NWP582" s="84"/>
      <c r="NWQ582" s="84"/>
      <c r="NWR582" s="84"/>
      <c r="NWS582" s="84"/>
      <c r="NWT582" s="84"/>
      <c r="NWU582" s="84"/>
      <c r="NWV582" s="84"/>
      <c r="NWW582" s="84"/>
      <c r="NWX582" s="84"/>
      <c r="NWY582" s="84"/>
      <c r="NWZ582" s="84"/>
      <c r="NXA582" s="84"/>
      <c r="NXB582" s="84"/>
      <c r="NXC582" s="84"/>
      <c r="NXD582" s="84"/>
      <c r="NXE582" s="84"/>
      <c r="NXF582" s="84"/>
      <c r="NXG582" s="84"/>
      <c r="NXH582" s="84"/>
      <c r="NXI582" s="84"/>
      <c r="NXJ582" s="84"/>
      <c r="NXK582" s="84"/>
      <c r="NXL582" s="84"/>
      <c r="NXM582" s="84"/>
      <c r="NXN582" s="84"/>
      <c r="NXO582" s="84"/>
      <c r="NXP582" s="84"/>
      <c r="NXQ582" s="84"/>
      <c r="NXR582" s="84"/>
      <c r="NXS582" s="84"/>
      <c r="NXT582" s="84"/>
      <c r="NXU582" s="84"/>
      <c r="NXV582" s="84"/>
      <c r="NXW582" s="84"/>
      <c r="NXX582" s="84"/>
      <c r="NXY582" s="84"/>
      <c r="NXZ582" s="84"/>
      <c r="NYA582" s="84"/>
      <c r="NYB582" s="84"/>
      <c r="NYC582" s="84"/>
      <c r="NYD582" s="84"/>
      <c r="NYE582" s="84"/>
      <c r="NYF582" s="84"/>
      <c r="NYG582" s="84"/>
      <c r="NYH582" s="84"/>
      <c r="NYI582" s="84"/>
      <c r="NYJ582" s="84"/>
      <c r="NYK582" s="84"/>
      <c r="NYL582" s="84"/>
      <c r="NYM582" s="84"/>
      <c r="NYN582" s="84"/>
      <c r="NYO582" s="84"/>
      <c r="NYP582" s="84"/>
      <c r="NYQ582" s="84"/>
      <c r="NYR582" s="84"/>
      <c r="NYS582" s="84"/>
      <c r="NYT582" s="84"/>
      <c r="NYU582" s="84"/>
      <c r="NYV582" s="84"/>
      <c r="NYW582" s="84"/>
      <c r="NYX582" s="84"/>
      <c r="NYY582" s="84"/>
      <c r="NYZ582" s="84"/>
      <c r="NZA582" s="84"/>
      <c r="NZB582" s="84"/>
      <c r="NZC582" s="84"/>
      <c r="NZD582" s="84"/>
      <c r="NZE582" s="84"/>
      <c r="NZF582" s="84"/>
      <c r="NZG582" s="84"/>
      <c r="NZH582" s="84"/>
      <c r="NZI582" s="84"/>
      <c r="NZJ582" s="84"/>
      <c r="NZK582" s="84"/>
      <c r="NZL582" s="84"/>
      <c r="NZM582" s="84"/>
      <c r="NZN582" s="84"/>
      <c r="NZO582" s="84"/>
      <c r="NZP582" s="84"/>
      <c r="NZQ582" s="84"/>
      <c r="NZR582" s="84"/>
      <c r="NZS582" s="84"/>
      <c r="NZT582" s="84"/>
      <c r="NZU582" s="84"/>
      <c r="NZV582" s="84"/>
      <c r="NZW582" s="84"/>
      <c r="NZX582" s="84"/>
      <c r="NZY582" s="84"/>
      <c r="NZZ582" s="84"/>
      <c r="OAA582" s="84"/>
      <c r="OAB582" s="84"/>
      <c r="OAC582" s="84"/>
      <c r="OAD582" s="84"/>
      <c r="OAE582" s="84"/>
      <c r="OAF582" s="84"/>
      <c r="OAG582" s="84"/>
      <c r="OAH582" s="84"/>
      <c r="OAI582" s="84"/>
      <c r="OAJ582" s="84"/>
      <c r="OAK582" s="84"/>
      <c r="OAL582" s="84"/>
      <c r="OAM582" s="84"/>
      <c r="OAN582" s="84"/>
      <c r="OAO582" s="84"/>
      <c r="OAP582" s="84"/>
      <c r="OAQ582" s="84"/>
      <c r="OAR582" s="84"/>
      <c r="OAS582" s="84"/>
      <c r="OAT582" s="84"/>
      <c r="OAU582" s="84"/>
      <c r="OAV582" s="84"/>
      <c r="OAW582" s="84"/>
      <c r="OAX582" s="84"/>
      <c r="OAY582" s="84"/>
      <c r="OAZ582" s="84"/>
      <c r="OBA582" s="84"/>
      <c r="OBB582" s="84"/>
      <c r="OBC582" s="84"/>
      <c r="OBD582" s="84"/>
      <c r="OBE582" s="84"/>
      <c r="OBF582" s="84"/>
      <c r="OBG582" s="84"/>
      <c r="OBH582" s="84"/>
      <c r="OBI582" s="84"/>
      <c r="OBJ582" s="84"/>
      <c r="OBK582" s="84"/>
      <c r="OBL582" s="84"/>
      <c r="OBM582" s="84"/>
      <c r="OBN582" s="84"/>
      <c r="OBO582" s="84"/>
      <c r="OBP582" s="84"/>
      <c r="OBQ582" s="84"/>
      <c r="OBR582" s="84"/>
      <c r="OBS582" s="84"/>
      <c r="OBT582" s="84"/>
      <c r="OBU582" s="84"/>
      <c r="OBV582" s="84"/>
      <c r="OBW582" s="84"/>
      <c r="OBX582" s="84"/>
      <c r="OBY582" s="84"/>
      <c r="OBZ582" s="84"/>
      <c r="OCA582" s="84"/>
      <c r="OCB582" s="84"/>
      <c r="OCC582" s="84"/>
      <c r="OCD582" s="84"/>
      <c r="OCE582" s="84"/>
      <c r="OCF582" s="84"/>
      <c r="OCG582" s="84"/>
      <c r="OCH582" s="84"/>
      <c r="OCI582" s="84"/>
      <c r="OCJ582" s="84"/>
      <c r="OCK582" s="84"/>
      <c r="OCL582" s="84"/>
      <c r="OCM582" s="84"/>
      <c r="OCN582" s="84"/>
      <c r="OCO582" s="84"/>
      <c r="OCP582" s="84"/>
      <c r="OCQ582" s="84"/>
      <c r="OCR582" s="84"/>
      <c r="OCS582" s="84"/>
      <c r="OCT582" s="84"/>
      <c r="OCU582" s="84"/>
      <c r="OCV582" s="84"/>
      <c r="OCW582" s="84"/>
      <c r="OCX582" s="84"/>
      <c r="OCY582" s="84"/>
      <c r="OCZ582" s="84"/>
      <c r="ODA582" s="84"/>
      <c r="ODB582" s="84"/>
      <c r="ODC582" s="84"/>
      <c r="ODD582" s="84"/>
      <c r="ODE582" s="84"/>
      <c r="ODF582" s="84"/>
      <c r="ODG582" s="84"/>
      <c r="ODH582" s="84"/>
      <c r="ODI582" s="84"/>
      <c r="ODJ582" s="84"/>
      <c r="ODK582" s="84"/>
      <c r="ODL582" s="84"/>
      <c r="ODM582" s="84"/>
      <c r="ODN582" s="84"/>
      <c r="ODO582" s="84"/>
      <c r="ODP582" s="84"/>
      <c r="ODQ582" s="84"/>
      <c r="ODR582" s="84"/>
      <c r="ODS582" s="84"/>
      <c r="ODT582" s="84"/>
      <c r="ODU582" s="84"/>
      <c r="ODV582" s="84"/>
      <c r="ODW582" s="84"/>
      <c r="ODX582" s="84"/>
      <c r="ODY582" s="84"/>
      <c r="ODZ582" s="84"/>
      <c r="OEA582" s="84"/>
      <c r="OEB582" s="84"/>
      <c r="OEC582" s="84"/>
      <c r="OED582" s="84"/>
      <c r="OEE582" s="84"/>
      <c r="OEF582" s="84"/>
      <c r="OEG582" s="84"/>
      <c r="OEH582" s="84"/>
      <c r="OEI582" s="84"/>
      <c r="OEJ582" s="84"/>
      <c r="OEK582" s="84"/>
      <c r="OEL582" s="84"/>
      <c r="OEM582" s="84"/>
      <c r="OEN582" s="84"/>
      <c r="OEO582" s="84"/>
      <c r="OEP582" s="84"/>
      <c r="OEQ582" s="84"/>
      <c r="OER582" s="84"/>
      <c r="OES582" s="84"/>
      <c r="OET582" s="84"/>
      <c r="OEU582" s="84"/>
      <c r="OEV582" s="84"/>
      <c r="OEW582" s="84"/>
      <c r="OEX582" s="84"/>
      <c r="OEY582" s="84"/>
      <c r="OEZ582" s="84"/>
      <c r="OFA582" s="84"/>
      <c r="OFB582" s="84"/>
      <c r="OFC582" s="84"/>
      <c r="OFD582" s="84"/>
      <c r="OFE582" s="84"/>
      <c r="OFF582" s="84"/>
      <c r="OFG582" s="84"/>
      <c r="OFH582" s="84"/>
      <c r="OFI582" s="84"/>
      <c r="OFJ582" s="84"/>
      <c r="OFK582" s="84"/>
      <c r="OFL582" s="84"/>
      <c r="OFM582" s="84"/>
      <c r="OFN582" s="84"/>
      <c r="OFO582" s="84"/>
      <c r="OFP582" s="84"/>
      <c r="OFQ582" s="84"/>
      <c r="OFR582" s="84"/>
      <c r="OFS582" s="84"/>
      <c r="OFT582" s="84"/>
      <c r="OFU582" s="84"/>
      <c r="OFV582" s="84"/>
      <c r="OFW582" s="84"/>
      <c r="OFX582" s="84"/>
      <c r="OFY582" s="84"/>
      <c r="OFZ582" s="84"/>
      <c r="OGA582" s="84"/>
      <c r="OGB582" s="84"/>
      <c r="OGC582" s="84"/>
      <c r="OGD582" s="84"/>
      <c r="OGE582" s="84"/>
      <c r="OGF582" s="84"/>
      <c r="OGG582" s="84"/>
      <c r="OGH582" s="84"/>
      <c r="OGI582" s="84"/>
      <c r="OGJ582" s="84"/>
      <c r="OGK582" s="84"/>
      <c r="OGL582" s="84"/>
      <c r="OGM582" s="84"/>
      <c r="OGN582" s="84"/>
      <c r="OGO582" s="84"/>
      <c r="OGP582" s="84"/>
      <c r="OGQ582" s="84"/>
      <c r="OGR582" s="84"/>
      <c r="OGS582" s="84"/>
      <c r="OGT582" s="84"/>
      <c r="OGU582" s="84"/>
      <c r="OGV582" s="84"/>
      <c r="OGW582" s="84"/>
      <c r="OGX582" s="84"/>
      <c r="OGY582" s="84"/>
      <c r="OGZ582" s="84"/>
      <c r="OHA582" s="84"/>
      <c r="OHB582" s="84"/>
      <c r="OHC582" s="84"/>
      <c r="OHD582" s="84"/>
      <c r="OHE582" s="84"/>
      <c r="OHF582" s="84"/>
      <c r="OHG582" s="84"/>
      <c r="OHH582" s="84"/>
      <c r="OHI582" s="84"/>
      <c r="OHJ582" s="84"/>
      <c r="OHK582" s="84"/>
      <c r="OHL582" s="84"/>
      <c r="OHM582" s="84"/>
      <c r="OHN582" s="84"/>
      <c r="OHO582" s="84"/>
      <c r="OHP582" s="84"/>
      <c r="OHQ582" s="84"/>
      <c r="OHR582" s="84"/>
      <c r="OHS582" s="84"/>
      <c r="OHT582" s="84"/>
      <c r="OHU582" s="84"/>
      <c r="OHV582" s="84"/>
      <c r="OHW582" s="84"/>
      <c r="OHX582" s="84"/>
      <c r="OHY582" s="84"/>
      <c r="OHZ582" s="84"/>
      <c r="OIA582" s="84"/>
      <c r="OIB582" s="84"/>
      <c r="OIC582" s="84"/>
      <c r="OID582" s="84"/>
      <c r="OIE582" s="84"/>
      <c r="OIF582" s="84"/>
      <c r="OIG582" s="84"/>
      <c r="OIH582" s="84"/>
      <c r="OII582" s="84"/>
      <c r="OIJ582" s="84"/>
      <c r="OIK582" s="84"/>
      <c r="OIL582" s="84"/>
      <c r="OIM582" s="84"/>
      <c r="OIN582" s="84"/>
      <c r="OIO582" s="84"/>
      <c r="OIP582" s="84"/>
      <c r="OIQ582" s="84"/>
      <c r="OIR582" s="84"/>
      <c r="OIS582" s="84"/>
      <c r="OIT582" s="84"/>
      <c r="OIU582" s="84"/>
      <c r="OIV582" s="84"/>
      <c r="OIW582" s="84"/>
      <c r="OIX582" s="84"/>
      <c r="OIY582" s="84"/>
      <c r="OIZ582" s="84"/>
      <c r="OJA582" s="84"/>
      <c r="OJB582" s="84"/>
      <c r="OJC582" s="84"/>
      <c r="OJD582" s="84"/>
      <c r="OJE582" s="84"/>
      <c r="OJF582" s="84"/>
      <c r="OJG582" s="84"/>
      <c r="OJH582" s="84"/>
      <c r="OJI582" s="84"/>
      <c r="OJJ582" s="84"/>
      <c r="OJK582" s="84"/>
      <c r="OJL582" s="84"/>
      <c r="OJM582" s="84"/>
      <c r="OJN582" s="84"/>
      <c r="OJO582" s="84"/>
      <c r="OJP582" s="84"/>
      <c r="OJQ582" s="84"/>
      <c r="OJR582" s="84"/>
      <c r="OJS582" s="84"/>
      <c r="OJT582" s="84"/>
      <c r="OJU582" s="84"/>
      <c r="OJV582" s="84"/>
      <c r="OJW582" s="84"/>
      <c r="OJX582" s="84"/>
      <c r="OJY582" s="84"/>
      <c r="OJZ582" s="84"/>
      <c r="OKA582" s="84"/>
      <c r="OKB582" s="84"/>
      <c r="OKC582" s="84"/>
      <c r="OKD582" s="84"/>
      <c r="OKE582" s="84"/>
      <c r="OKF582" s="84"/>
      <c r="OKG582" s="84"/>
      <c r="OKH582" s="84"/>
      <c r="OKI582" s="84"/>
      <c r="OKJ582" s="84"/>
      <c r="OKK582" s="84"/>
      <c r="OKL582" s="84"/>
      <c r="OKM582" s="84"/>
      <c r="OKN582" s="84"/>
      <c r="OKO582" s="84"/>
      <c r="OKP582" s="84"/>
      <c r="OKQ582" s="84"/>
      <c r="OKR582" s="84"/>
      <c r="OKS582" s="84"/>
      <c r="OKT582" s="84"/>
      <c r="OKU582" s="84"/>
      <c r="OKV582" s="84"/>
      <c r="OKW582" s="84"/>
      <c r="OKX582" s="84"/>
      <c r="OKY582" s="84"/>
      <c r="OKZ582" s="84"/>
      <c r="OLA582" s="84"/>
      <c r="OLB582" s="84"/>
      <c r="OLC582" s="84"/>
      <c r="OLD582" s="84"/>
      <c r="OLE582" s="84"/>
      <c r="OLF582" s="84"/>
      <c r="OLG582" s="84"/>
      <c r="OLH582" s="84"/>
      <c r="OLI582" s="84"/>
      <c r="OLJ582" s="84"/>
      <c r="OLK582" s="84"/>
      <c r="OLL582" s="84"/>
      <c r="OLM582" s="84"/>
      <c r="OLN582" s="84"/>
      <c r="OLO582" s="84"/>
      <c r="OLP582" s="84"/>
      <c r="OLQ582" s="84"/>
      <c r="OLR582" s="84"/>
      <c r="OLS582" s="84"/>
      <c r="OLT582" s="84"/>
      <c r="OLU582" s="84"/>
      <c r="OLV582" s="84"/>
      <c r="OLW582" s="84"/>
      <c r="OLX582" s="84"/>
      <c r="OLY582" s="84"/>
      <c r="OLZ582" s="84"/>
      <c r="OMA582" s="84"/>
      <c r="OMB582" s="84"/>
      <c r="OMC582" s="84"/>
      <c r="OMD582" s="84"/>
      <c r="OME582" s="84"/>
      <c r="OMF582" s="84"/>
      <c r="OMG582" s="84"/>
      <c r="OMH582" s="84"/>
      <c r="OMI582" s="84"/>
      <c r="OMJ582" s="84"/>
      <c r="OMK582" s="84"/>
      <c r="OML582" s="84"/>
      <c r="OMM582" s="84"/>
      <c r="OMN582" s="84"/>
      <c r="OMO582" s="84"/>
      <c r="OMP582" s="84"/>
      <c r="OMQ582" s="84"/>
      <c r="OMR582" s="84"/>
      <c r="OMS582" s="84"/>
      <c r="OMT582" s="84"/>
      <c r="OMU582" s="84"/>
      <c r="OMV582" s="84"/>
      <c r="OMW582" s="84"/>
      <c r="OMX582" s="84"/>
      <c r="OMY582" s="84"/>
      <c r="OMZ582" s="84"/>
      <c r="ONA582" s="84"/>
      <c r="ONB582" s="84"/>
      <c r="ONC582" s="84"/>
      <c r="OND582" s="84"/>
      <c r="ONE582" s="84"/>
      <c r="ONF582" s="84"/>
      <c r="ONG582" s="84"/>
      <c r="ONH582" s="84"/>
      <c r="ONI582" s="84"/>
      <c r="ONJ582" s="84"/>
      <c r="ONK582" s="84"/>
      <c r="ONL582" s="84"/>
      <c r="ONM582" s="84"/>
      <c r="ONN582" s="84"/>
      <c r="ONO582" s="84"/>
      <c r="ONP582" s="84"/>
      <c r="ONQ582" s="84"/>
      <c r="ONR582" s="84"/>
      <c r="ONS582" s="84"/>
      <c r="ONT582" s="84"/>
      <c r="ONU582" s="84"/>
      <c r="ONV582" s="84"/>
      <c r="ONW582" s="84"/>
      <c r="ONX582" s="84"/>
      <c r="ONY582" s="84"/>
      <c r="ONZ582" s="84"/>
      <c r="OOA582" s="84"/>
      <c r="OOB582" s="84"/>
      <c r="OOC582" s="84"/>
      <c r="OOD582" s="84"/>
      <c r="OOE582" s="84"/>
      <c r="OOF582" s="84"/>
      <c r="OOG582" s="84"/>
      <c r="OOH582" s="84"/>
      <c r="OOI582" s="84"/>
      <c r="OOJ582" s="84"/>
      <c r="OOK582" s="84"/>
      <c r="OOL582" s="84"/>
      <c r="OOM582" s="84"/>
      <c r="OON582" s="84"/>
      <c r="OOO582" s="84"/>
      <c r="OOP582" s="84"/>
      <c r="OOQ582" s="84"/>
      <c r="OOR582" s="84"/>
      <c r="OOS582" s="84"/>
      <c r="OOT582" s="84"/>
      <c r="OOU582" s="84"/>
      <c r="OOV582" s="84"/>
      <c r="OOW582" s="84"/>
      <c r="OOX582" s="84"/>
      <c r="OOY582" s="84"/>
      <c r="OOZ582" s="84"/>
      <c r="OPA582" s="84"/>
      <c r="OPB582" s="84"/>
      <c r="OPC582" s="84"/>
      <c r="OPD582" s="84"/>
      <c r="OPE582" s="84"/>
      <c r="OPF582" s="84"/>
      <c r="OPG582" s="84"/>
      <c r="OPH582" s="84"/>
      <c r="OPI582" s="84"/>
      <c r="OPJ582" s="84"/>
      <c r="OPK582" s="84"/>
      <c r="OPL582" s="84"/>
      <c r="OPM582" s="84"/>
      <c r="OPN582" s="84"/>
      <c r="OPO582" s="84"/>
      <c r="OPP582" s="84"/>
      <c r="OPQ582" s="84"/>
      <c r="OPR582" s="84"/>
      <c r="OPS582" s="84"/>
      <c r="OPT582" s="84"/>
      <c r="OPU582" s="84"/>
      <c r="OPV582" s="84"/>
      <c r="OPW582" s="84"/>
      <c r="OPX582" s="84"/>
      <c r="OPY582" s="84"/>
      <c r="OPZ582" s="84"/>
      <c r="OQA582" s="84"/>
      <c r="OQB582" s="84"/>
      <c r="OQC582" s="84"/>
      <c r="OQD582" s="84"/>
      <c r="OQE582" s="84"/>
      <c r="OQF582" s="84"/>
      <c r="OQG582" s="84"/>
      <c r="OQH582" s="84"/>
      <c r="OQI582" s="84"/>
      <c r="OQJ582" s="84"/>
      <c r="OQK582" s="84"/>
      <c r="OQL582" s="84"/>
      <c r="OQM582" s="84"/>
      <c r="OQN582" s="84"/>
      <c r="OQO582" s="84"/>
      <c r="OQP582" s="84"/>
      <c r="OQQ582" s="84"/>
      <c r="OQR582" s="84"/>
      <c r="OQS582" s="84"/>
      <c r="OQT582" s="84"/>
      <c r="OQU582" s="84"/>
      <c r="OQV582" s="84"/>
      <c r="OQW582" s="84"/>
      <c r="OQX582" s="84"/>
      <c r="OQY582" s="84"/>
      <c r="OQZ582" s="84"/>
      <c r="ORA582" s="84"/>
      <c r="ORB582" s="84"/>
      <c r="ORC582" s="84"/>
      <c r="ORD582" s="84"/>
      <c r="ORE582" s="84"/>
      <c r="ORF582" s="84"/>
      <c r="ORG582" s="84"/>
      <c r="ORH582" s="84"/>
      <c r="ORI582" s="84"/>
      <c r="ORJ582" s="84"/>
      <c r="ORK582" s="84"/>
      <c r="ORL582" s="84"/>
      <c r="ORM582" s="84"/>
      <c r="ORN582" s="84"/>
      <c r="ORO582" s="84"/>
      <c r="ORP582" s="84"/>
      <c r="ORQ582" s="84"/>
      <c r="ORR582" s="84"/>
      <c r="ORS582" s="84"/>
      <c r="ORT582" s="84"/>
      <c r="ORU582" s="84"/>
      <c r="ORV582" s="84"/>
      <c r="ORW582" s="84"/>
      <c r="ORX582" s="84"/>
      <c r="ORY582" s="84"/>
      <c r="ORZ582" s="84"/>
      <c r="OSA582" s="84"/>
      <c r="OSB582" s="84"/>
      <c r="OSC582" s="84"/>
      <c r="OSD582" s="84"/>
      <c r="OSE582" s="84"/>
      <c r="OSF582" s="84"/>
      <c r="OSG582" s="84"/>
      <c r="OSH582" s="84"/>
      <c r="OSI582" s="84"/>
      <c r="OSJ582" s="84"/>
      <c r="OSK582" s="84"/>
      <c r="OSL582" s="84"/>
      <c r="OSM582" s="84"/>
      <c r="OSN582" s="84"/>
      <c r="OSO582" s="84"/>
      <c r="OSP582" s="84"/>
      <c r="OSQ582" s="84"/>
      <c r="OSR582" s="84"/>
      <c r="OSS582" s="84"/>
      <c r="OST582" s="84"/>
      <c r="OSU582" s="84"/>
      <c r="OSV582" s="84"/>
      <c r="OSW582" s="84"/>
      <c r="OSX582" s="84"/>
      <c r="OSY582" s="84"/>
      <c r="OSZ582" s="84"/>
      <c r="OTA582" s="84"/>
      <c r="OTB582" s="84"/>
      <c r="OTC582" s="84"/>
      <c r="OTD582" s="84"/>
      <c r="OTE582" s="84"/>
      <c r="OTF582" s="84"/>
      <c r="OTG582" s="84"/>
      <c r="OTH582" s="84"/>
      <c r="OTI582" s="84"/>
      <c r="OTJ582" s="84"/>
      <c r="OTK582" s="84"/>
      <c r="OTL582" s="84"/>
      <c r="OTM582" s="84"/>
      <c r="OTN582" s="84"/>
      <c r="OTO582" s="84"/>
      <c r="OTP582" s="84"/>
      <c r="OTQ582" s="84"/>
      <c r="OTR582" s="84"/>
      <c r="OTS582" s="84"/>
      <c r="OTT582" s="84"/>
      <c r="OTU582" s="84"/>
      <c r="OTV582" s="84"/>
      <c r="OTW582" s="84"/>
      <c r="OTX582" s="84"/>
      <c r="OTY582" s="84"/>
      <c r="OTZ582" s="84"/>
      <c r="OUA582" s="84"/>
      <c r="OUB582" s="84"/>
      <c r="OUC582" s="84"/>
      <c r="OUD582" s="84"/>
      <c r="OUE582" s="84"/>
      <c r="OUF582" s="84"/>
      <c r="OUG582" s="84"/>
      <c r="OUH582" s="84"/>
      <c r="OUI582" s="84"/>
      <c r="OUJ582" s="84"/>
      <c r="OUK582" s="84"/>
      <c r="OUL582" s="84"/>
      <c r="OUM582" s="84"/>
      <c r="OUN582" s="84"/>
      <c r="OUO582" s="84"/>
      <c r="OUP582" s="84"/>
      <c r="OUQ582" s="84"/>
      <c r="OUR582" s="84"/>
      <c r="OUS582" s="84"/>
      <c r="OUT582" s="84"/>
      <c r="OUU582" s="84"/>
      <c r="OUV582" s="84"/>
      <c r="OUW582" s="84"/>
      <c r="OUX582" s="84"/>
      <c r="OUY582" s="84"/>
      <c r="OUZ582" s="84"/>
      <c r="OVA582" s="84"/>
      <c r="OVB582" s="84"/>
      <c r="OVC582" s="84"/>
      <c r="OVD582" s="84"/>
      <c r="OVE582" s="84"/>
      <c r="OVF582" s="84"/>
      <c r="OVG582" s="84"/>
      <c r="OVH582" s="84"/>
      <c r="OVI582" s="84"/>
      <c r="OVJ582" s="84"/>
      <c r="OVK582" s="84"/>
      <c r="OVL582" s="84"/>
      <c r="OVM582" s="84"/>
      <c r="OVN582" s="84"/>
      <c r="OVO582" s="84"/>
      <c r="OVP582" s="84"/>
      <c r="OVQ582" s="84"/>
      <c r="OVR582" s="84"/>
      <c r="OVS582" s="84"/>
      <c r="OVT582" s="84"/>
      <c r="OVU582" s="84"/>
      <c r="OVV582" s="84"/>
      <c r="OVW582" s="84"/>
      <c r="OVX582" s="84"/>
      <c r="OVY582" s="84"/>
      <c r="OVZ582" s="84"/>
      <c r="OWA582" s="84"/>
      <c r="OWB582" s="84"/>
      <c r="OWC582" s="84"/>
      <c r="OWD582" s="84"/>
      <c r="OWE582" s="84"/>
      <c r="OWF582" s="84"/>
      <c r="OWG582" s="84"/>
      <c r="OWH582" s="84"/>
      <c r="OWI582" s="84"/>
      <c r="OWJ582" s="84"/>
      <c r="OWK582" s="84"/>
      <c r="OWL582" s="84"/>
      <c r="OWM582" s="84"/>
      <c r="OWN582" s="84"/>
      <c r="OWO582" s="84"/>
      <c r="OWP582" s="84"/>
      <c r="OWQ582" s="84"/>
      <c r="OWR582" s="84"/>
      <c r="OWS582" s="84"/>
      <c r="OWT582" s="84"/>
      <c r="OWU582" s="84"/>
      <c r="OWV582" s="84"/>
      <c r="OWW582" s="84"/>
      <c r="OWX582" s="84"/>
      <c r="OWY582" s="84"/>
      <c r="OWZ582" s="84"/>
      <c r="OXA582" s="84"/>
      <c r="OXB582" s="84"/>
      <c r="OXC582" s="84"/>
      <c r="OXD582" s="84"/>
      <c r="OXE582" s="84"/>
      <c r="OXF582" s="84"/>
      <c r="OXG582" s="84"/>
      <c r="OXH582" s="84"/>
      <c r="OXI582" s="84"/>
      <c r="OXJ582" s="84"/>
      <c r="OXK582" s="84"/>
      <c r="OXL582" s="84"/>
      <c r="OXM582" s="84"/>
      <c r="OXN582" s="84"/>
      <c r="OXO582" s="84"/>
      <c r="OXP582" s="84"/>
      <c r="OXQ582" s="84"/>
      <c r="OXR582" s="84"/>
      <c r="OXS582" s="84"/>
      <c r="OXT582" s="84"/>
      <c r="OXU582" s="84"/>
      <c r="OXV582" s="84"/>
      <c r="OXW582" s="84"/>
      <c r="OXX582" s="84"/>
      <c r="OXY582" s="84"/>
      <c r="OXZ582" s="84"/>
      <c r="OYA582" s="84"/>
      <c r="OYB582" s="84"/>
      <c r="OYC582" s="84"/>
      <c r="OYD582" s="84"/>
      <c r="OYE582" s="84"/>
      <c r="OYF582" s="84"/>
      <c r="OYG582" s="84"/>
      <c r="OYH582" s="84"/>
      <c r="OYI582" s="84"/>
      <c r="OYJ582" s="84"/>
      <c r="OYK582" s="84"/>
      <c r="OYL582" s="84"/>
      <c r="OYM582" s="84"/>
      <c r="OYN582" s="84"/>
      <c r="OYO582" s="84"/>
      <c r="OYP582" s="84"/>
      <c r="OYQ582" s="84"/>
      <c r="OYR582" s="84"/>
      <c r="OYS582" s="84"/>
      <c r="OYT582" s="84"/>
      <c r="OYU582" s="84"/>
      <c r="OYV582" s="84"/>
      <c r="OYW582" s="84"/>
      <c r="OYX582" s="84"/>
      <c r="OYY582" s="84"/>
      <c r="OYZ582" s="84"/>
      <c r="OZA582" s="84"/>
      <c r="OZB582" s="84"/>
      <c r="OZC582" s="84"/>
      <c r="OZD582" s="84"/>
      <c r="OZE582" s="84"/>
      <c r="OZF582" s="84"/>
      <c r="OZG582" s="84"/>
      <c r="OZH582" s="84"/>
      <c r="OZI582" s="84"/>
      <c r="OZJ582" s="84"/>
      <c r="OZK582" s="84"/>
      <c r="OZL582" s="84"/>
      <c r="OZM582" s="84"/>
      <c r="OZN582" s="84"/>
      <c r="OZO582" s="84"/>
      <c r="OZP582" s="84"/>
      <c r="OZQ582" s="84"/>
      <c r="OZR582" s="84"/>
      <c r="OZS582" s="84"/>
      <c r="OZT582" s="84"/>
      <c r="OZU582" s="84"/>
      <c r="OZV582" s="84"/>
      <c r="OZW582" s="84"/>
      <c r="OZX582" s="84"/>
      <c r="OZY582" s="84"/>
      <c r="OZZ582" s="84"/>
      <c r="PAA582" s="84"/>
      <c r="PAB582" s="84"/>
      <c r="PAC582" s="84"/>
      <c r="PAD582" s="84"/>
      <c r="PAE582" s="84"/>
      <c r="PAF582" s="84"/>
      <c r="PAG582" s="84"/>
      <c r="PAH582" s="84"/>
      <c r="PAI582" s="84"/>
      <c r="PAJ582" s="84"/>
      <c r="PAK582" s="84"/>
      <c r="PAL582" s="84"/>
      <c r="PAM582" s="84"/>
      <c r="PAN582" s="84"/>
      <c r="PAO582" s="84"/>
      <c r="PAP582" s="84"/>
      <c r="PAQ582" s="84"/>
      <c r="PAR582" s="84"/>
      <c r="PAS582" s="84"/>
      <c r="PAT582" s="84"/>
      <c r="PAU582" s="84"/>
      <c r="PAV582" s="84"/>
      <c r="PAW582" s="84"/>
      <c r="PAX582" s="84"/>
      <c r="PAY582" s="84"/>
      <c r="PAZ582" s="84"/>
      <c r="PBA582" s="84"/>
      <c r="PBB582" s="84"/>
      <c r="PBC582" s="84"/>
      <c r="PBD582" s="84"/>
      <c r="PBE582" s="84"/>
      <c r="PBF582" s="84"/>
      <c r="PBG582" s="84"/>
      <c r="PBH582" s="84"/>
      <c r="PBI582" s="84"/>
      <c r="PBJ582" s="84"/>
      <c r="PBK582" s="84"/>
      <c r="PBL582" s="84"/>
      <c r="PBM582" s="84"/>
      <c r="PBN582" s="84"/>
      <c r="PBO582" s="84"/>
      <c r="PBP582" s="84"/>
      <c r="PBQ582" s="84"/>
      <c r="PBR582" s="84"/>
      <c r="PBS582" s="84"/>
      <c r="PBT582" s="84"/>
      <c r="PBU582" s="84"/>
      <c r="PBV582" s="84"/>
      <c r="PBW582" s="84"/>
      <c r="PBX582" s="84"/>
      <c r="PBY582" s="84"/>
      <c r="PBZ582" s="84"/>
      <c r="PCA582" s="84"/>
      <c r="PCB582" s="84"/>
      <c r="PCC582" s="84"/>
      <c r="PCD582" s="84"/>
      <c r="PCE582" s="84"/>
      <c r="PCF582" s="84"/>
      <c r="PCG582" s="84"/>
      <c r="PCH582" s="84"/>
      <c r="PCI582" s="84"/>
      <c r="PCJ582" s="84"/>
      <c r="PCK582" s="84"/>
      <c r="PCL582" s="84"/>
      <c r="PCM582" s="84"/>
      <c r="PCN582" s="84"/>
      <c r="PCO582" s="84"/>
      <c r="PCP582" s="84"/>
      <c r="PCQ582" s="84"/>
      <c r="PCR582" s="84"/>
      <c r="PCS582" s="84"/>
      <c r="PCT582" s="84"/>
      <c r="PCU582" s="84"/>
      <c r="PCV582" s="84"/>
      <c r="PCW582" s="84"/>
      <c r="PCX582" s="84"/>
      <c r="PCY582" s="84"/>
      <c r="PCZ582" s="84"/>
      <c r="PDA582" s="84"/>
      <c r="PDB582" s="84"/>
      <c r="PDC582" s="84"/>
      <c r="PDD582" s="84"/>
      <c r="PDE582" s="84"/>
      <c r="PDF582" s="84"/>
      <c r="PDG582" s="84"/>
      <c r="PDH582" s="84"/>
      <c r="PDI582" s="84"/>
      <c r="PDJ582" s="84"/>
      <c r="PDK582" s="84"/>
      <c r="PDL582" s="84"/>
      <c r="PDM582" s="84"/>
      <c r="PDN582" s="84"/>
      <c r="PDO582" s="84"/>
      <c r="PDP582" s="84"/>
      <c r="PDQ582" s="84"/>
      <c r="PDR582" s="84"/>
      <c r="PDS582" s="84"/>
      <c r="PDT582" s="84"/>
      <c r="PDU582" s="84"/>
      <c r="PDV582" s="84"/>
      <c r="PDW582" s="84"/>
      <c r="PDX582" s="84"/>
      <c r="PDY582" s="84"/>
      <c r="PDZ582" s="84"/>
      <c r="PEA582" s="84"/>
      <c r="PEB582" s="84"/>
      <c r="PEC582" s="84"/>
      <c r="PED582" s="84"/>
      <c r="PEE582" s="84"/>
      <c r="PEF582" s="84"/>
      <c r="PEG582" s="84"/>
      <c r="PEH582" s="84"/>
      <c r="PEI582" s="84"/>
      <c r="PEJ582" s="84"/>
      <c r="PEK582" s="84"/>
      <c r="PEL582" s="84"/>
      <c r="PEM582" s="84"/>
      <c r="PEN582" s="84"/>
      <c r="PEO582" s="84"/>
      <c r="PEP582" s="84"/>
      <c r="PEQ582" s="84"/>
      <c r="PER582" s="84"/>
      <c r="PES582" s="84"/>
      <c r="PET582" s="84"/>
      <c r="PEU582" s="84"/>
      <c r="PEV582" s="84"/>
      <c r="PEW582" s="84"/>
      <c r="PEX582" s="84"/>
      <c r="PEY582" s="84"/>
      <c r="PEZ582" s="84"/>
      <c r="PFA582" s="84"/>
      <c r="PFB582" s="84"/>
      <c r="PFC582" s="84"/>
      <c r="PFD582" s="84"/>
      <c r="PFE582" s="84"/>
      <c r="PFF582" s="84"/>
      <c r="PFG582" s="84"/>
      <c r="PFH582" s="84"/>
      <c r="PFI582" s="84"/>
      <c r="PFJ582" s="84"/>
      <c r="PFK582" s="84"/>
      <c r="PFL582" s="84"/>
      <c r="PFM582" s="84"/>
      <c r="PFN582" s="84"/>
      <c r="PFO582" s="84"/>
      <c r="PFP582" s="84"/>
      <c r="PFQ582" s="84"/>
      <c r="PFR582" s="84"/>
      <c r="PFS582" s="84"/>
      <c r="PFT582" s="84"/>
      <c r="PFU582" s="84"/>
      <c r="PFV582" s="84"/>
      <c r="PFW582" s="84"/>
      <c r="PFX582" s="84"/>
      <c r="PFY582" s="84"/>
      <c r="PFZ582" s="84"/>
      <c r="PGA582" s="84"/>
      <c r="PGB582" s="84"/>
      <c r="PGC582" s="84"/>
      <c r="PGD582" s="84"/>
      <c r="PGE582" s="84"/>
      <c r="PGF582" s="84"/>
      <c r="PGG582" s="84"/>
      <c r="PGH582" s="84"/>
      <c r="PGI582" s="84"/>
      <c r="PGJ582" s="84"/>
      <c r="PGK582" s="84"/>
      <c r="PGL582" s="84"/>
      <c r="PGM582" s="84"/>
      <c r="PGN582" s="84"/>
      <c r="PGO582" s="84"/>
      <c r="PGP582" s="84"/>
      <c r="PGQ582" s="84"/>
      <c r="PGR582" s="84"/>
      <c r="PGS582" s="84"/>
      <c r="PGT582" s="84"/>
      <c r="PGU582" s="84"/>
      <c r="PGV582" s="84"/>
      <c r="PGW582" s="84"/>
      <c r="PGX582" s="84"/>
      <c r="PGY582" s="84"/>
      <c r="PGZ582" s="84"/>
      <c r="PHA582" s="84"/>
      <c r="PHB582" s="84"/>
      <c r="PHC582" s="84"/>
      <c r="PHD582" s="84"/>
      <c r="PHE582" s="84"/>
      <c r="PHF582" s="84"/>
      <c r="PHG582" s="84"/>
      <c r="PHH582" s="84"/>
      <c r="PHI582" s="84"/>
      <c r="PHJ582" s="84"/>
      <c r="PHK582" s="84"/>
      <c r="PHL582" s="84"/>
      <c r="PHM582" s="84"/>
      <c r="PHN582" s="84"/>
      <c r="PHO582" s="84"/>
      <c r="PHP582" s="84"/>
      <c r="PHQ582" s="84"/>
      <c r="PHR582" s="84"/>
      <c r="PHS582" s="84"/>
      <c r="PHT582" s="84"/>
      <c r="PHU582" s="84"/>
      <c r="PHV582" s="84"/>
      <c r="PHW582" s="84"/>
      <c r="PHX582" s="84"/>
      <c r="PHY582" s="84"/>
      <c r="PHZ582" s="84"/>
      <c r="PIA582" s="84"/>
      <c r="PIB582" s="84"/>
      <c r="PIC582" s="84"/>
      <c r="PID582" s="84"/>
      <c r="PIE582" s="84"/>
      <c r="PIF582" s="84"/>
      <c r="PIG582" s="84"/>
      <c r="PIH582" s="84"/>
      <c r="PII582" s="84"/>
      <c r="PIJ582" s="84"/>
      <c r="PIK582" s="84"/>
      <c r="PIL582" s="84"/>
      <c r="PIM582" s="84"/>
      <c r="PIN582" s="84"/>
      <c r="PIO582" s="84"/>
      <c r="PIP582" s="84"/>
      <c r="PIQ582" s="84"/>
      <c r="PIR582" s="84"/>
      <c r="PIS582" s="84"/>
      <c r="PIT582" s="84"/>
      <c r="PIU582" s="84"/>
      <c r="PIV582" s="84"/>
      <c r="PIW582" s="84"/>
      <c r="PIX582" s="84"/>
      <c r="PIY582" s="84"/>
      <c r="PIZ582" s="84"/>
      <c r="PJA582" s="84"/>
      <c r="PJB582" s="84"/>
      <c r="PJC582" s="84"/>
      <c r="PJD582" s="84"/>
      <c r="PJE582" s="84"/>
      <c r="PJF582" s="84"/>
      <c r="PJG582" s="84"/>
      <c r="PJH582" s="84"/>
      <c r="PJI582" s="84"/>
      <c r="PJJ582" s="84"/>
      <c r="PJK582" s="84"/>
      <c r="PJL582" s="84"/>
      <c r="PJM582" s="84"/>
      <c r="PJN582" s="84"/>
      <c r="PJO582" s="84"/>
      <c r="PJP582" s="84"/>
      <c r="PJQ582" s="84"/>
      <c r="PJR582" s="84"/>
      <c r="PJS582" s="84"/>
      <c r="PJT582" s="84"/>
      <c r="PJU582" s="84"/>
      <c r="PJV582" s="84"/>
      <c r="PJW582" s="84"/>
      <c r="PJX582" s="84"/>
      <c r="PJY582" s="84"/>
      <c r="PJZ582" s="84"/>
      <c r="PKA582" s="84"/>
      <c r="PKB582" s="84"/>
      <c r="PKC582" s="84"/>
      <c r="PKD582" s="84"/>
      <c r="PKE582" s="84"/>
      <c r="PKF582" s="84"/>
      <c r="PKG582" s="84"/>
      <c r="PKH582" s="84"/>
      <c r="PKI582" s="84"/>
      <c r="PKJ582" s="84"/>
      <c r="PKK582" s="84"/>
      <c r="PKL582" s="84"/>
      <c r="PKM582" s="84"/>
      <c r="PKN582" s="84"/>
      <c r="PKO582" s="84"/>
      <c r="PKP582" s="84"/>
      <c r="PKQ582" s="84"/>
      <c r="PKR582" s="84"/>
      <c r="PKS582" s="84"/>
      <c r="PKT582" s="84"/>
      <c r="PKU582" s="84"/>
      <c r="PKV582" s="84"/>
      <c r="PKW582" s="84"/>
      <c r="PKX582" s="84"/>
      <c r="PKY582" s="84"/>
      <c r="PKZ582" s="84"/>
      <c r="PLA582" s="84"/>
      <c r="PLB582" s="84"/>
      <c r="PLC582" s="84"/>
      <c r="PLD582" s="84"/>
      <c r="PLE582" s="84"/>
      <c r="PLF582" s="84"/>
      <c r="PLG582" s="84"/>
      <c r="PLH582" s="84"/>
      <c r="PLI582" s="84"/>
      <c r="PLJ582" s="84"/>
      <c r="PLK582" s="84"/>
      <c r="PLL582" s="84"/>
      <c r="PLM582" s="84"/>
      <c r="PLN582" s="84"/>
      <c r="PLO582" s="84"/>
      <c r="PLP582" s="84"/>
      <c r="PLQ582" s="84"/>
      <c r="PLR582" s="84"/>
      <c r="PLS582" s="84"/>
      <c r="PLT582" s="84"/>
      <c r="PLU582" s="84"/>
      <c r="PLV582" s="84"/>
      <c r="PLW582" s="84"/>
      <c r="PLX582" s="84"/>
      <c r="PLY582" s="84"/>
      <c r="PLZ582" s="84"/>
      <c r="PMA582" s="84"/>
      <c r="PMB582" s="84"/>
      <c r="PMC582" s="84"/>
      <c r="PMD582" s="84"/>
      <c r="PME582" s="84"/>
      <c r="PMF582" s="84"/>
      <c r="PMG582" s="84"/>
      <c r="PMH582" s="84"/>
      <c r="PMI582" s="84"/>
      <c r="PMJ582" s="84"/>
      <c r="PMK582" s="84"/>
      <c r="PML582" s="84"/>
      <c r="PMM582" s="84"/>
      <c r="PMN582" s="84"/>
      <c r="PMO582" s="84"/>
      <c r="PMP582" s="84"/>
      <c r="PMQ582" s="84"/>
      <c r="PMR582" s="84"/>
      <c r="PMS582" s="84"/>
      <c r="PMT582" s="84"/>
      <c r="PMU582" s="84"/>
      <c r="PMV582" s="84"/>
      <c r="PMW582" s="84"/>
      <c r="PMX582" s="84"/>
      <c r="PMY582" s="84"/>
      <c r="PMZ582" s="84"/>
      <c r="PNA582" s="84"/>
      <c r="PNB582" s="84"/>
      <c r="PNC582" s="84"/>
      <c r="PND582" s="84"/>
      <c r="PNE582" s="84"/>
      <c r="PNF582" s="84"/>
      <c r="PNG582" s="84"/>
      <c r="PNH582" s="84"/>
      <c r="PNI582" s="84"/>
      <c r="PNJ582" s="84"/>
      <c r="PNK582" s="84"/>
      <c r="PNL582" s="84"/>
      <c r="PNM582" s="84"/>
      <c r="PNN582" s="84"/>
      <c r="PNO582" s="84"/>
      <c r="PNP582" s="84"/>
      <c r="PNQ582" s="84"/>
      <c r="PNR582" s="84"/>
      <c r="PNS582" s="84"/>
      <c r="PNT582" s="84"/>
      <c r="PNU582" s="84"/>
      <c r="PNV582" s="84"/>
      <c r="PNW582" s="84"/>
      <c r="PNX582" s="84"/>
      <c r="PNY582" s="84"/>
      <c r="PNZ582" s="84"/>
      <c r="POA582" s="84"/>
      <c r="POB582" s="84"/>
      <c r="POC582" s="84"/>
      <c r="POD582" s="84"/>
      <c r="POE582" s="84"/>
      <c r="POF582" s="84"/>
      <c r="POG582" s="84"/>
      <c r="POH582" s="84"/>
      <c r="POI582" s="84"/>
      <c r="POJ582" s="84"/>
      <c r="POK582" s="84"/>
      <c r="POL582" s="84"/>
      <c r="POM582" s="84"/>
      <c r="PON582" s="84"/>
      <c r="POO582" s="84"/>
      <c r="POP582" s="84"/>
      <c r="POQ582" s="84"/>
      <c r="POR582" s="84"/>
      <c r="POS582" s="84"/>
      <c r="POT582" s="84"/>
      <c r="POU582" s="84"/>
      <c r="POV582" s="84"/>
      <c r="POW582" s="84"/>
      <c r="POX582" s="84"/>
      <c r="POY582" s="84"/>
      <c r="POZ582" s="84"/>
      <c r="PPA582" s="84"/>
      <c r="PPB582" s="84"/>
      <c r="PPC582" s="84"/>
      <c r="PPD582" s="84"/>
      <c r="PPE582" s="84"/>
      <c r="PPF582" s="84"/>
      <c r="PPG582" s="84"/>
      <c r="PPH582" s="84"/>
      <c r="PPI582" s="84"/>
      <c r="PPJ582" s="84"/>
      <c r="PPK582" s="84"/>
      <c r="PPL582" s="84"/>
      <c r="PPM582" s="84"/>
      <c r="PPN582" s="84"/>
      <c r="PPO582" s="84"/>
      <c r="PPP582" s="84"/>
      <c r="PPQ582" s="84"/>
      <c r="PPR582" s="84"/>
      <c r="PPS582" s="84"/>
      <c r="PPT582" s="84"/>
      <c r="PPU582" s="84"/>
      <c r="PPV582" s="84"/>
      <c r="PPW582" s="84"/>
      <c r="PPX582" s="84"/>
      <c r="PPY582" s="84"/>
      <c r="PPZ582" s="84"/>
      <c r="PQA582" s="84"/>
      <c r="PQB582" s="84"/>
      <c r="PQC582" s="84"/>
      <c r="PQD582" s="84"/>
      <c r="PQE582" s="84"/>
      <c r="PQF582" s="84"/>
      <c r="PQG582" s="84"/>
      <c r="PQH582" s="84"/>
      <c r="PQI582" s="84"/>
      <c r="PQJ582" s="84"/>
      <c r="PQK582" s="84"/>
      <c r="PQL582" s="84"/>
      <c r="PQM582" s="84"/>
      <c r="PQN582" s="84"/>
      <c r="PQO582" s="84"/>
      <c r="PQP582" s="84"/>
      <c r="PQQ582" s="84"/>
      <c r="PQR582" s="84"/>
      <c r="PQS582" s="84"/>
      <c r="PQT582" s="84"/>
      <c r="PQU582" s="84"/>
      <c r="PQV582" s="84"/>
      <c r="PQW582" s="84"/>
      <c r="PQX582" s="84"/>
      <c r="PQY582" s="84"/>
      <c r="PQZ582" s="84"/>
      <c r="PRA582" s="84"/>
      <c r="PRB582" s="84"/>
      <c r="PRC582" s="84"/>
      <c r="PRD582" s="84"/>
      <c r="PRE582" s="84"/>
      <c r="PRF582" s="84"/>
      <c r="PRG582" s="84"/>
      <c r="PRH582" s="84"/>
      <c r="PRI582" s="84"/>
      <c r="PRJ582" s="84"/>
      <c r="PRK582" s="84"/>
      <c r="PRL582" s="84"/>
      <c r="PRM582" s="84"/>
      <c r="PRN582" s="84"/>
      <c r="PRO582" s="84"/>
      <c r="PRP582" s="84"/>
      <c r="PRQ582" s="84"/>
      <c r="PRR582" s="84"/>
      <c r="PRS582" s="84"/>
      <c r="PRT582" s="84"/>
      <c r="PRU582" s="84"/>
      <c r="PRV582" s="84"/>
      <c r="PRW582" s="84"/>
      <c r="PRX582" s="84"/>
      <c r="PRY582" s="84"/>
      <c r="PRZ582" s="84"/>
      <c r="PSA582" s="84"/>
      <c r="PSB582" s="84"/>
      <c r="PSC582" s="84"/>
      <c r="PSD582" s="84"/>
      <c r="PSE582" s="84"/>
      <c r="PSF582" s="84"/>
      <c r="PSG582" s="84"/>
      <c r="PSH582" s="84"/>
      <c r="PSI582" s="84"/>
      <c r="PSJ582" s="84"/>
      <c r="PSK582" s="84"/>
      <c r="PSL582" s="84"/>
      <c r="PSM582" s="84"/>
      <c r="PSN582" s="84"/>
      <c r="PSO582" s="84"/>
      <c r="PSP582" s="84"/>
      <c r="PSQ582" s="84"/>
      <c r="PSR582" s="84"/>
      <c r="PSS582" s="84"/>
      <c r="PST582" s="84"/>
      <c r="PSU582" s="84"/>
      <c r="PSV582" s="84"/>
      <c r="PSW582" s="84"/>
      <c r="PSX582" s="84"/>
      <c r="PSY582" s="84"/>
      <c r="PSZ582" s="84"/>
      <c r="PTA582" s="84"/>
      <c r="PTB582" s="84"/>
      <c r="PTC582" s="84"/>
      <c r="PTD582" s="84"/>
      <c r="PTE582" s="84"/>
      <c r="PTF582" s="84"/>
      <c r="PTG582" s="84"/>
      <c r="PTH582" s="84"/>
      <c r="PTI582" s="84"/>
      <c r="PTJ582" s="84"/>
      <c r="PTK582" s="84"/>
      <c r="PTL582" s="84"/>
      <c r="PTM582" s="84"/>
      <c r="PTN582" s="84"/>
      <c r="PTO582" s="84"/>
      <c r="PTP582" s="84"/>
      <c r="PTQ582" s="84"/>
      <c r="PTR582" s="84"/>
      <c r="PTS582" s="84"/>
      <c r="PTT582" s="84"/>
      <c r="PTU582" s="84"/>
      <c r="PTV582" s="84"/>
      <c r="PTW582" s="84"/>
      <c r="PTX582" s="84"/>
      <c r="PTY582" s="84"/>
      <c r="PTZ582" s="84"/>
      <c r="PUA582" s="84"/>
      <c r="PUB582" s="84"/>
      <c r="PUC582" s="84"/>
      <c r="PUD582" s="84"/>
      <c r="PUE582" s="84"/>
      <c r="PUF582" s="84"/>
      <c r="PUG582" s="84"/>
      <c r="PUH582" s="84"/>
      <c r="PUI582" s="84"/>
      <c r="PUJ582" s="84"/>
      <c r="PUK582" s="84"/>
      <c r="PUL582" s="84"/>
      <c r="PUM582" s="84"/>
      <c r="PUN582" s="84"/>
      <c r="PUO582" s="84"/>
      <c r="PUP582" s="84"/>
      <c r="PUQ582" s="84"/>
      <c r="PUR582" s="84"/>
      <c r="PUS582" s="84"/>
      <c r="PUT582" s="84"/>
      <c r="PUU582" s="84"/>
      <c r="PUV582" s="84"/>
      <c r="PUW582" s="84"/>
      <c r="PUX582" s="84"/>
      <c r="PUY582" s="84"/>
      <c r="PUZ582" s="84"/>
      <c r="PVA582" s="84"/>
      <c r="PVB582" s="84"/>
      <c r="PVC582" s="84"/>
      <c r="PVD582" s="84"/>
      <c r="PVE582" s="84"/>
      <c r="PVF582" s="84"/>
      <c r="PVG582" s="84"/>
      <c r="PVH582" s="84"/>
      <c r="PVI582" s="84"/>
      <c r="PVJ582" s="84"/>
      <c r="PVK582" s="84"/>
      <c r="PVL582" s="84"/>
      <c r="PVM582" s="84"/>
      <c r="PVN582" s="84"/>
      <c r="PVO582" s="84"/>
      <c r="PVP582" s="84"/>
      <c r="PVQ582" s="84"/>
      <c r="PVR582" s="84"/>
      <c r="PVS582" s="84"/>
      <c r="PVT582" s="84"/>
      <c r="PVU582" s="84"/>
      <c r="PVV582" s="84"/>
      <c r="PVW582" s="84"/>
      <c r="PVX582" s="84"/>
      <c r="PVY582" s="84"/>
      <c r="PVZ582" s="84"/>
      <c r="PWA582" s="84"/>
      <c r="PWB582" s="84"/>
      <c r="PWC582" s="84"/>
      <c r="PWD582" s="84"/>
      <c r="PWE582" s="84"/>
      <c r="PWF582" s="84"/>
      <c r="PWG582" s="84"/>
      <c r="PWH582" s="84"/>
      <c r="PWI582" s="84"/>
      <c r="PWJ582" s="84"/>
      <c r="PWK582" s="84"/>
      <c r="PWL582" s="84"/>
      <c r="PWM582" s="84"/>
      <c r="PWN582" s="84"/>
      <c r="PWO582" s="84"/>
      <c r="PWP582" s="84"/>
      <c r="PWQ582" s="84"/>
      <c r="PWR582" s="84"/>
      <c r="PWS582" s="84"/>
      <c r="PWT582" s="84"/>
      <c r="PWU582" s="84"/>
      <c r="PWV582" s="84"/>
      <c r="PWW582" s="84"/>
      <c r="PWX582" s="84"/>
      <c r="PWY582" s="84"/>
      <c r="PWZ582" s="84"/>
      <c r="PXA582" s="84"/>
      <c r="PXB582" s="84"/>
      <c r="PXC582" s="84"/>
      <c r="PXD582" s="84"/>
      <c r="PXE582" s="84"/>
      <c r="PXF582" s="84"/>
      <c r="PXG582" s="84"/>
      <c r="PXH582" s="84"/>
      <c r="PXI582" s="84"/>
      <c r="PXJ582" s="84"/>
      <c r="PXK582" s="84"/>
      <c r="PXL582" s="84"/>
      <c r="PXM582" s="84"/>
      <c r="PXN582" s="84"/>
      <c r="PXO582" s="84"/>
      <c r="PXP582" s="84"/>
      <c r="PXQ582" s="84"/>
      <c r="PXR582" s="84"/>
      <c r="PXS582" s="84"/>
      <c r="PXT582" s="84"/>
      <c r="PXU582" s="84"/>
      <c r="PXV582" s="84"/>
      <c r="PXW582" s="84"/>
      <c r="PXX582" s="84"/>
      <c r="PXY582" s="84"/>
      <c r="PXZ582" s="84"/>
      <c r="PYA582" s="84"/>
      <c r="PYB582" s="84"/>
      <c r="PYC582" s="84"/>
      <c r="PYD582" s="84"/>
      <c r="PYE582" s="84"/>
      <c r="PYF582" s="84"/>
      <c r="PYG582" s="84"/>
      <c r="PYH582" s="84"/>
      <c r="PYI582" s="84"/>
      <c r="PYJ582" s="84"/>
      <c r="PYK582" s="84"/>
      <c r="PYL582" s="84"/>
      <c r="PYM582" s="84"/>
      <c r="PYN582" s="84"/>
      <c r="PYO582" s="84"/>
      <c r="PYP582" s="84"/>
      <c r="PYQ582" s="84"/>
      <c r="PYR582" s="84"/>
      <c r="PYS582" s="84"/>
      <c r="PYT582" s="84"/>
      <c r="PYU582" s="84"/>
      <c r="PYV582" s="84"/>
      <c r="PYW582" s="84"/>
      <c r="PYX582" s="84"/>
      <c r="PYY582" s="84"/>
      <c r="PYZ582" s="84"/>
      <c r="PZA582" s="84"/>
      <c r="PZB582" s="84"/>
      <c r="PZC582" s="84"/>
      <c r="PZD582" s="84"/>
      <c r="PZE582" s="84"/>
      <c r="PZF582" s="84"/>
      <c r="PZG582" s="84"/>
      <c r="PZH582" s="84"/>
      <c r="PZI582" s="84"/>
      <c r="PZJ582" s="84"/>
      <c r="PZK582" s="84"/>
      <c r="PZL582" s="84"/>
      <c r="PZM582" s="84"/>
      <c r="PZN582" s="84"/>
      <c r="PZO582" s="84"/>
      <c r="PZP582" s="84"/>
      <c r="PZQ582" s="84"/>
      <c r="PZR582" s="84"/>
      <c r="PZS582" s="84"/>
      <c r="PZT582" s="84"/>
      <c r="PZU582" s="84"/>
      <c r="PZV582" s="84"/>
      <c r="PZW582" s="84"/>
      <c r="PZX582" s="84"/>
      <c r="PZY582" s="84"/>
      <c r="PZZ582" s="84"/>
      <c r="QAA582" s="84"/>
      <c r="QAB582" s="84"/>
      <c r="QAC582" s="84"/>
      <c r="QAD582" s="84"/>
      <c r="QAE582" s="84"/>
      <c r="QAF582" s="84"/>
      <c r="QAG582" s="84"/>
      <c r="QAH582" s="84"/>
      <c r="QAI582" s="84"/>
      <c r="QAJ582" s="84"/>
      <c r="QAK582" s="84"/>
      <c r="QAL582" s="84"/>
      <c r="QAM582" s="84"/>
      <c r="QAN582" s="84"/>
      <c r="QAO582" s="84"/>
      <c r="QAP582" s="84"/>
      <c r="QAQ582" s="84"/>
      <c r="QAR582" s="84"/>
      <c r="QAS582" s="84"/>
      <c r="QAT582" s="84"/>
      <c r="QAU582" s="84"/>
      <c r="QAV582" s="84"/>
      <c r="QAW582" s="84"/>
      <c r="QAX582" s="84"/>
      <c r="QAY582" s="84"/>
      <c r="QAZ582" s="84"/>
      <c r="QBA582" s="84"/>
      <c r="QBB582" s="84"/>
      <c r="QBC582" s="84"/>
      <c r="QBD582" s="84"/>
      <c r="QBE582" s="84"/>
      <c r="QBF582" s="84"/>
      <c r="QBG582" s="84"/>
      <c r="QBH582" s="84"/>
      <c r="QBI582" s="84"/>
      <c r="QBJ582" s="84"/>
      <c r="QBK582" s="84"/>
      <c r="QBL582" s="84"/>
      <c r="QBM582" s="84"/>
      <c r="QBN582" s="84"/>
      <c r="QBO582" s="84"/>
      <c r="QBP582" s="84"/>
      <c r="QBQ582" s="84"/>
      <c r="QBR582" s="84"/>
      <c r="QBS582" s="84"/>
      <c r="QBT582" s="84"/>
      <c r="QBU582" s="84"/>
      <c r="QBV582" s="84"/>
      <c r="QBW582" s="84"/>
      <c r="QBX582" s="84"/>
      <c r="QBY582" s="84"/>
      <c r="QBZ582" s="84"/>
      <c r="QCA582" s="84"/>
      <c r="QCB582" s="84"/>
      <c r="QCC582" s="84"/>
      <c r="QCD582" s="84"/>
      <c r="QCE582" s="84"/>
      <c r="QCF582" s="84"/>
      <c r="QCG582" s="84"/>
      <c r="QCH582" s="84"/>
      <c r="QCI582" s="84"/>
      <c r="QCJ582" s="84"/>
      <c r="QCK582" s="84"/>
      <c r="QCL582" s="84"/>
      <c r="QCM582" s="84"/>
      <c r="QCN582" s="84"/>
      <c r="QCO582" s="84"/>
      <c r="QCP582" s="84"/>
      <c r="QCQ582" s="84"/>
      <c r="QCR582" s="84"/>
      <c r="QCS582" s="84"/>
      <c r="QCT582" s="84"/>
      <c r="QCU582" s="84"/>
      <c r="QCV582" s="84"/>
      <c r="QCW582" s="84"/>
      <c r="QCX582" s="84"/>
      <c r="QCY582" s="84"/>
      <c r="QCZ582" s="84"/>
      <c r="QDA582" s="84"/>
      <c r="QDB582" s="84"/>
      <c r="QDC582" s="84"/>
      <c r="QDD582" s="84"/>
      <c r="QDE582" s="84"/>
      <c r="QDF582" s="84"/>
      <c r="QDG582" s="84"/>
      <c r="QDH582" s="84"/>
      <c r="QDI582" s="84"/>
      <c r="QDJ582" s="84"/>
      <c r="QDK582" s="84"/>
      <c r="QDL582" s="84"/>
      <c r="QDM582" s="84"/>
      <c r="QDN582" s="84"/>
      <c r="QDO582" s="84"/>
      <c r="QDP582" s="84"/>
      <c r="QDQ582" s="84"/>
      <c r="QDR582" s="84"/>
      <c r="QDS582" s="84"/>
      <c r="QDT582" s="84"/>
      <c r="QDU582" s="84"/>
      <c r="QDV582" s="84"/>
      <c r="QDW582" s="84"/>
      <c r="QDX582" s="84"/>
      <c r="QDY582" s="84"/>
      <c r="QDZ582" s="84"/>
      <c r="QEA582" s="84"/>
      <c r="QEB582" s="84"/>
      <c r="QEC582" s="84"/>
      <c r="QED582" s="84"/>
      <c r="QEE582" s="84"/>
      <c r="QEF582" s="84"/>
      <c r="QEG582" s="84"/>
      <c r="QEH582" s="84"/>
      <c r="QEI582" s="84"/>
      <c r="QEJ582" s="84"/>
      <c r="QEK582" s="84"/>
      <c r="QEL582" s="84"/>
      <c r="QEM582" s="84"/>
      <c r="QEN582" s="84"/>
      <c r="QEO582" s="84"/>
      <c r="QEP582" s="84"/>
      <c r="QEQ582" s="84"/>
      <c r="QER582" s="84"/>
      <c r="QES582" s="84"/>
      <c r="QET582" s="84"/>
      <c r="QEU582" s="84"/>
      <c r="QEV582" s="84"/>
      <c r="QEW582" s="84"/>
      <c r="QEX582" s="84"/>
      <c r="QEY582" s="84"/>
      <c r="QEZ582" s="84"/>
      <c r="QFA582" s="84"/>
      <c r="QFB582" s="84"/>
      <c r="QFC582" s="84"/>
      <c r="QFD582" s="84"/>
      <c r="QFE582" s="84"/>
      <c r="QFF582" s="84"/>
      <c r="QFG582" s="84"/>
      <c r="QFH582" s="84"/>
      <c r="QFI582" s="84"/>
      <c r="QFJ582" s="84"/>
      <c r="QFK582" s="84"/>
      <c r="QFL582" s="84"/>
      <c r="QFM582" s="84"/>
      <c r="QFN582" s="84"/>
      <c r="QFO582" s="84"/>
      <c r="QFP582" s="84"/>
      <c r="QFQ582" s="84"/>
      <c r="QFR582" s="84"/>
      <c r="QFS582" s="84"/>
      <c r="QFT582" s="84"/>
      <c r="QFU582" s="84"/>
      <c r="QFV582" s="84"/>
      <c r="QFW582" s="84"/>
      <c r="QFX582" s="84"/>
      <c r="QFY582" s="84"/>
      <c r="QFZ582" s="84"/>
      <c r="QGA582" s="84"/>
      <c r="QGB582" s="84"/>
      <c r="QGC582" s="84"/>
      <c r="QGD582" s="84"/>
      <c r="QGE582" s="84"/>
      <c r="QGF582" s="84"/>
      <c r="QGG582" s="84"/>
      <c r="QGH582" s="84"/>
      <c r="QGI582" s="84"/>
      <c r="QGJ582" s="84"/>
      <c r="QGK582" s="84"/>
      <c r="QGL582" s="84"/>
      <c r="QGM582" s="84"/>
      <c r="QGN582" s="84"/>
      <c r="QGO582" s="84"/>
      <c r="QGP582" s="84"/>
      <c r="QGQ582" s="84"/>
      <c r="QGR582" s="84"/>
      <c r="QGS582" s="84"/>
      <c r="QGT582" s="84"/>
      <c r="QGU582" s="84"/>
      <c r="QGV582" s="84"/>
      <c r="QGW582" s="84"/>
      <c r="QGX582" s="84"/>
      <c r="QGY582" s="84"/>
      <c r="QGZ582" s="84"/>
      <c r="QHA582" s="84"/>
      <c r="QHB582" s="84"/>
      <c r="QHC582" s="84"/>
      <c r="QHD582" s="84"/>
      <c r="QHE582" s="84"/>
      <c r="QHF582" s="84"/>
      <c r="QHG582" s="84"/>
      <c r="QHH582" s="84"/>
      <c r="QHI582" s="84"/>
      <c r="QHJ582" s="84"/>
      <c r="QHK582" s="84"/>
      <c r="QHL582" s="84"/>
      <c r="QHM582" s="84"/>
      <c r="QHN582" s="84"/>
      <c r="QHO582" s="84"/>
      <c r="QHP582" s="84"/>
      <c r="QHQ582" s="84"/>
      <c r="QHR582" s="84"/>
      <c r="QHS582" s="84"/>
      <c r="QHT582" s="84"/>
      <c r="QHU582" s="84"/>
      <c r="QHV582" s="84"/>
      <c r="QHW582" s="84"/>
      <c r="QHX582" s="84"/>
      <c r="QHY582" s="84"/>
      <c r="QHZ582" s="84"/>
      <c r="QIA582" s="84"/>
      <c r="QIB582" s="84"/>
      <c r="QIC582" s="84"/>
      <c r="QID582" s="84"/>
      <c r="QIE582" s="84"/>
      <c r="QIF582" s="84"/>
      <c r="QIG582" s="84"/>
      <c r="QIH582" s="84"/>
      <c r="QII582" s="84"/>
      <c r="QIJ582" s="84"/>
      <c r="QIK582" s="84"/>
      <c r="QIL582" s="84"/>
      <c r="QIM582" s="84"/>
      <c r="QIN582" s="84"/>
      <c r="QIO582" s="84"/>
      <c r="QIP582" s="84"/>
      <c r="QIQ582" s="84"/>
      <c r="QIR582" s="84"/>
      <c r="QIS582" s="84"/>
      <c r="QIT582" s="84"/>
      <c r="QIU582" s="84"/>
      <c r="QIV582" s="84"/>
      <c r="QIW582" s="84"/>
      <c r="QIX582" s="84"/>
      <c r="QIY582" s="84"/>
      <c r="QIZ582" s="84"/>
      <c r="QJA582" s="84"/>
      <c r="QJB582" s="84"/>
      <c r="QJC582" s="84"/>
      <c r="QJD582" s="84"/>
      <c r="QJE582" s="84"/>
      <c r="QJF582" s="84"/>
      <c r="QJG582" s="84"/>
      <c r="QJH582" s="84"/>
      <c r="QJI582" s="84"/>
      <c r="QJJ582" s="84"/>
      <c r="QJK582" s="84"/>
      <c r="QJL582" s="84"/>
      <c r="QJM582" s="84"/>
      <c r="QJN582" s="84"/>
      <c r="QJO582" s="84"/>
      <c r="QJP582" s="84"/>
      <c r="QJQ582" s="84"/>
      <c r="QJR582" s="84"/>
      <c r="QJS582" s="84"/>
      <c r="QJT582" s="84"/>
      <c r="QJU582" s="84"/>
      <c r="QJV582" s="84"/>
      <c r="QJW582" s="84"/>
      <c r="QJX582" s="84"/>
      <c r="QJY582" s="84"/>
      <c r="QJZ582" s="84"/>
      <c r="QKA582" s="84"/>
      <c r="QKB582" s="84"/>
      <c r="QKC582" s="84"/>
      <c r="QKD582" s="84"/>
      <c r="QKE582" s="84"/>
      <c r="QKF582" s="84"/>
      <c r="QKG582" s="84"/>
      <c r="QKH582" s="84"/>
      <c r="QKI582" s="84"/>
      <c r="QKJ582" s="84"/>
      <c r="QKK582" s="84"/>
      <c r="QKL582" s="84"/>
      <c r="QKM582" s="84"/>
      <c r="QKN582" s="84"/>
      <c r="QKO582" s="84"/>
      <c r="QKP582" s="84"/>
      <c r="QKQ582" s="84"/>
      <c r="QKR582" s="84"/>
      <c r="QKS582" s="84"/>
      <c r="QKT582" s="84"/>
      <c r="QKU582" s="84"/>
      <c r="QKV582" s="84"/>
      <c r="QKW582" s="84"/>
      <c r="QKX582" s="84"/>
      <c r="QKY582" s="84"/>
      <c r="QKZ582" s="84"/>
      <c r="QLA582" s="84"/>
      <c r="QLB582" s="84"/>
      <c r="QLC582" s="84"/>
      <c r="QLD582" s="84"/>
      <c r="QLE582" s="84"/>
      <c r="QLF582" s="84"/>
      <c r="QLG582" s="84"/>
      <c r="QLH582" s="84"/>
      <c r="QLI582" s="84"/>
      <c r="QLJ582" s="84"/>
      <c r="QLK582" s="84"/>
      <c r="QLL582" s="84"/>
      <c r="QLM582" s="84"/>
      <c r="QLN582" s="84"/>
      <c r="QLO582" s="84"/>
      <c r="QLP582" s="84"/>
      <c r="QLQ582" s="84"/>
      <c r="QLR582" s="84"/>
      <c r="QLS582" s="84"/>
      <c r="QLT582" s="84"/>
      <c r="QLU582" s="84"/>
      <c r="QLV582" s="84"/>
      <c r="QLW582" s="84"/>
      <c r="QLX582" s="84"/>
      <c r="QLY582" s="84"/>
      <c r="QLZ582" s="84"/>
      <c r="QMA582" s="84"/>
      <c r="QMB582" s="84"/>
      <c r="QMC582" s="84"/>
      <c r="QMD582" s="84"/>
      <c r="QME582" s="84"/>
      <c r="QMF582" s="84"/>
      <c r="QMG582" s="84"/>
      <c r="QMH582" s="84"/>
      <c r="QMI582" s="84"/>
      <c r="QMJ582" s="84"/>
      <c r="QMK582" s="84"/>
      <c r="QML582" s="84"/>
      <c r="QMM582" s="84"/>
      <c r="QMN582" s="84"/>
      <c r="QMO582" s="84"/>
      <c r="QMP582" s="84"/>
      <c r="QMQ582" s="84"/>
      <c r="QMR582" s="84"/>
      <c r="QMS582" s="84"/>
      <c r="QMT582" s="84"/>
      <c r="QMU582" s="84"/>
      <c r="QMV582" s="84"/>
      <c r="QMW582" s="84"/>
      <c r="QMX582" s="84"/>
      <c r="QMY582" s="84"/>
      <c r="QMZ582" s="84"/>
      <c r="QNA582" s="84"/>
      <c r="QNB582" s="84"/>
      <c r="QNC582" s="84"/>
      <c r="QND582" s="84"/>
      <c r="QNE582" s="84"/>
      <c r="QNF582" s="84"/>
      <c r="QNG582" s="84"/>
      <c r="QNH582" s="84"/>
      <c r="QNI582" s="84"/>
      <c r="QNJ582" s="84"/>
      <c r="QNK582" s="84"/>
      <c r="QNL582" s="84"/>
      <c r="QNM582" s="84"/>
      <c r="QNN582" s="84"/>
      <c r="QNO582" s="84"/>
      <c r="QNP582" s="84"/>
      <c r="QNQ582" s="84"/>
      <c r="QNR582" s="84"/>
      <c r="QNS582" s="84"/>
      <c r="QNT582" s="84"/>
      <c r="QNU582" s="84"/>
      <c r="QNV582" s="84"/>
      <c r="QNW582" s="84"/>
      <c r="QNX582" s="84"/>
      <c r="QNY582" s="84"/>
      <c r="QNZ582" s="84"/>
      <c r="QOA582" s="84"/>
      <c r="QOB582" s="84"/>
      <c r="QOC582" s="84"/>
      <c r="QOD582" s="84"/>
      <c r="QOE582" s="84"/>
      <c r="QOF582" s="84"/>
      <c r="QOG582" s="84"/>
      <c r="QOH582" s="84"/>
      <c r="QOI582" s="84"/>
      <c r="QOJ582" s="84"/>
      <c r="QOK582" s="84"/>
      <c r="QOL582" s="84"/>
      <c r="QOM582" s="84"/>
      <c r="QON582" s="84"/>
      <c r="QOO582" s="84"/>
      <c r="QOP582" s="84"/>
      <c r="QOQ582" s="84"/>
      <c r="QOR582" s="84"/>
      <c r="QOS582" s="84"/>
      <c r="QOT582" s="84"/>
      <c r="QOU582" s="84"/>
      <c r="QOV582" s="84"/>
      <c r="QOW582" s="84"/>
      <c r="QOX582" s="84"/>
      <c r="QOY582" s="84"/>
      <c r="QOZ582" s="84"/>
      <c r="QPA582" s="84"/>
      <c r="QPB582" s="84"/>
      <c r="QPC582" s="84"/>
      <c r="QPD582" s="84"/>
      <c r="QPE582" s="84"/>
      <c r="QPF582" s="84"/>
      <c r="QPG582" s="84"/>
      <c r="QPH582" s="84"/>
      <c r="QPI582" s="84"/>
      <c r="QPJ582" s="84"/>
      <c r="QPK582" s="84"/>
      <c r="QPL582" s="84"/>
      <c r="QPM582" s="84"/>
      <c r="QPN582" s="84"/>
      <c r="QPO582" s="84"/>
      <c r="QPP582" s="84"/>
      <c r="QPQ582" s="84"/>
      <c r="QPR582" s="84"/>
      <c r="QPS582" s="84"/>
      <c r="QPT582" s="84"/>
      <c r="QPU582" s="84"/>
      <c r="QPV582" s="84"/>
      <c r="QPW582" s="84"/>
      <c r="QPX582" s="84"/>
      <c r="QPY582" s="84"/>
      <c r="QPZ582" s="84"/>
      <c r="QQA582" s="84"/>
      <c r="QQB582" s="84"/>
      <c r="QQC582" s="84"/>
      <c r="QQD582" s="84"/>
      <c r="QQE582" s="84"/>
      <c r="QQF582" s="84"/>
      <c r="QQG582" s="84"/>
      <c r="QQH582" s="84"/>
      <c r="QQI582" s="84"/>
      <c r="QQJ582" s="84"/>
      <c r="QQK582" s="84"/>
      <c r="QQL582" s="84"/>
      <c r="QQM582" s="84"/>
      <c r="QQN582" s="84"/>
      <c r="QQO582" s="84"/>
      <c r="QQP582" s="84"/>
      <c r="QQQ582" s="84"/>
      <c r="QQR582" s="84"/>
      <c r="QQS582" s="84"/>
      <c r="QQT582" s="84"/>
      <c r="QQU582" s="84"/>
      <c r="QQV582" s="84"/>
      <c r="QQW582" s="84"/>
      <c r="QQX582" s="84"/>
      <c r="QQY582" s="84"/>
      <c r="QQZ582" s="84"/>
      <c r="QRA582" s="84"/>
      <c r="QRB582" s="84"/>
      <c r="QRC582" s="84"/>
      <c r="QRD582" s="84"/>
      <c r="QRE582" s="84"/>
      <c r="QRF582" s="84"/>
      <c r="QRG582" s="84"/>
      <c r="QRH582" s="84"/>
      <c r="QRI582" s="84"/>
      <c r="QRJ582" s="84"/>
      <c r="QRK582" s="84"/>
      <c r="QRL582" s="84"/>
      <c r="QRM582" s="84"/>
      <c r="QRN582" s="84"/>
      <c r="QRO582" s="84"/>
      <c r="QRP582" s="84"/>
      <c r="QRQ582" s="84"/>
      <c r="QRR582" s="84"/>
      <c r="QRS582" s="84"/>
      <c r="QRT582" s="84"/>
      <c r="QRU582" s="84"/>
      <c r="QRV582" s="84"/>
      <c r="QRW582" s="84"/>
      <c r="QRX582" s="84"/>
      <c r="QRY582" s="84"/>
      <c r="QRZ582" s="84"/>
      <c r="QSA582" s="84"/>
      <c r="QSB582" s="84"/>
      <c r="QSC582" s="84"/>
      <c r="QSD582" s="84"/>
      <c r="QSE582" s="84"/>
      <c r="QSF582" s="84"/>
      <c r="QSG582" s="84"/>
      <c r="QSH582" s="84"/>
      <c r="QSI582" s="84"/>
      <c r="QSJ582" s="84"/>
      <c r="QSK582" s="84"/>
      <c r="QSL582" s="84"/>
      <c r="QSM582" s="84"/>
      <c r="QSN582" s="84"/>
      <c r="QSO582" s="84"/>
      <c r="QSP582" s="84"/>
      <c r="QSQ582" s="84"/>
      <c r="QSR582" s="84"/>
      <c r="QSS582" s="84"/>
      <c r="QST582" s="84"/>
      <c r="QSU582" s="84"/>
      <c r="QSV582" s="84"/>
      <c r="QSW582" s="84"/>
      <c r="QSX582" s="84"/>
      <c r="QSY582" s="84"/>
      <c r="QSZ582" s="84"/>
      <c r="QTA582" s="84"/>
      <c r="QTB582" s="84"/>
      <c r="QTC582" s="84"/>
      <c r="QTD582" s="84"/>
      <c r="QTE582" s="84"/>
      <c r="QTF582" s="84"/>
      <c r="QTG582" s="84"/>
      <c r="QTH582" s="84"/>
      <c r="QTI582" s="84"/>
      <c r="QTJ582" s="84"/>
      <c r="QTK582" s="84"/>
      <c r="QTL582" s="84"/>
      <c r="QTM582" s="84"/>
      <c r="QTN582" s="84"/>
      <c r="QTO582" s="84"/>
      <c r="QTP582" s="84"/>
      <c r="QTQ582" s="84"/>
      <c r="QTR582" s="84"/>
      <c r="QTS582" s="84"/>
      <c r="QTT582" s="84"/>
      <c r="QTU582" s="84"/>
      <c r="QTV582" s="84"/>
      <c r="QTW582" s="84"/>
      <c r="QTX582" s="84"/>
      <c r="QTY582" s="84"/>
      <c r="QTZ582" s="84"/>
      <c r="QUA582" s="84"/>
      <c r="QUB582" s="84"/>
      <c r="QUC582" s="84"/>
      <c r="QUD582" s="84"/>
      <c r="QUE582" s="84"/>
      <c r="QUF582" s="84"/>
      <c r="QUG582" s="84"/>
      <c r="QUH582" s="84"/>
      <c r="QUI582" s="84"/>
      <c r="QUJ582" s="84"/>
      <c r="QUK582" s="84"/>
      <c r="QUL582" s="84"/>
      <c r="QUM582" s="84"/>
      <c r="QUN582" s="84"/>
      <c r="QUO582" s="84"/>
      <c r="QUP582" s="84"/>
      <c r="QUQ582" s="84"/>
      <c r="QUR582" s="84"/>
      <c r="QUS582" s="84"/>
      <c r="QUT582" s="84"/>
      <c r="QUU582" s="84"/>
      <c r="QUV582" s="84"/>
      <c r="QUW582" s="84"/>
      <c r="QUX582" s="84"/>
      <c r="QUY582" s="84"/>
      <c r="QUZ582" s="84"/>
      <c r="QVA582" s="84"/>
      <c r="QVB582" s="84"/>
      <c r="QVC582" s="84"/>
      <c r="QVD582" s="84"/>
      <c r="QVE582" s="84"/>
      <c r="QVF582" s="84"/>
      <c r="QVG582" s="84"/>
      <c r="QVH582" s="84"/>
      <c r="QVI582" s="84"/>
      <c r="QVJ582" s="84"/>
      <c r="QVK582" s="84"/>
      <c r="QVL582" s="84"/>
      <c r="QVM582" s="84"/>
      <c r="QVN582" s="84"/>
      <c r="QVO582" s="84"/>
      <c r="QVP582" s="84"/>
      <c r="QVQ582" s="84"/>
      <c r="QVR582" s="84"/>
      <c r="QVS582" s="84"/>
      <c r="QVT582" s="84"/>
      <c r="QVU582" s="84"/>
      <c r="QVV582" s="84"/>
      <c r="QVW582" s="84"/>
      <c r="QVX582" s="84"/>
      <c r="QVY582" s="84"/>
      <c r="QVZ582" s="84"/>
      <c r="QWA582" s="84"/>
      <c r="QWB582" s="84"/>
      <c r="QWC582" s="84"/>
      <c r="QWD582" s="84"/>
      <c r="QWE582" s="84"/>
      <c r="QWF582" s="84"/>
      <c r="QWG582" s="84"/>
      <c r="QWH582" s="84"/>
      <c r="QWI582" s="84"/>
      <c r="QWJ582" s="84"/>
      <c r="QWK582" s="84"/>
      <c r="QWL582" s="84"/>
      <c r="QWM582" s="84"/>
      <c r="QWN582" s="84"/>
      <c r="QWO582" s="84"/>
      <c r="QWP582" s="84"/>
      <c r="QWQ582" s="84"/>
      <c r="QWR582" s="84"/>
      <c r="QWS582" s="84"/>
      <c r="QWT582" s="84"/>
      <c r="QWU582" s="84"/>
      <c r="QWV582" s="84"/>
      <c r="QWW582" s="84"/>
      <c r="QWX582" s="84"/>
      <c r="QWY582" s="84"/>
      <c r="QWZ582" s="84"/>
      <c r="QXA582" s="84"/>
      <c r="QXB582" s="84"/>
      <c r="QXC582" s="84"/>
      <c r="QXD582" s="84"/>
      <c r="QXE582" s="84"/>
      <c r="QXF582" s="84"/>
      <c r="QXG582" s="84"/>
      <c r="QXH582" s="84"/>
      <c r="QXI582" s="84"/>
      <c r="QXJ582" s="84"/>
      <c r="QXK582" s="84"/>
      <c r="QXL582" s="84"/>
      <c r="QXM582" s="84"/>
      <c r="QXN582" s="84"/>
      <c r="QXO582" s="84"/>
      <c r="QXP582" s="84"/>
      <c r="QXQ582" s="84"/>
      <c r="QXR582" s="84"/>
      <c r="QXS582" s="84"/>
      <c r="QXT582" s="84"/>
      <c r="QXU582" s="84"/>
      <c r="QXV582" s="84"/>
      <c r="QXW582" s="84"/>
      <c r="QXX582" s="84"/>
      <c r="QXY582" s="84"/>
      <c r="QXZ582" s="84"/>
      <c r="QYA582" s="84"/>
      <c r="QYB582" s="84"/>
      <c r="QYC582" s="84"/>
      <c r="QYD582" s="84"/>
      <c r="QYE582" s="84"/>
      <c r="QYF582" s="84"/>
      <c r="QYG582" s="84"/>
      <c r="QYH582" s="84"/>
      <c r="QYI582" s="84"/>
      <c r="QYJ582" s="84"/>
      <c r="QYK582" s="84"/>
      <c r="QYL582" s="84"/>
      <c r="QYM582" s="84"/>
      <c r="QYN582" s="84"/>
      <c r="QYO582" s="84"/>
      <c r="QYP582" s="84"/>
      <c r="QYQ582" s="84"/>
      <c r="QYR582" s="84"/>
      <c r="QYS582" s="84"/>
      <c r="QYT582" s="84"/>
      <c r="QYU582" s="84"/>
      <c r="QYV582" s="84"/>
      <c r="QYW582" s="84"/>
      <c r="QYX582" s="84"/>
      <c r="QYY582" s="84"/>
      <c r="QYZ582" s="84"/>
      <c r="QZA582" s="84"/>
      <c r="QZB582" s="84"/>
      <c r="QZC582" s="84"/>
      <c r="QZD582" s="84"/>
      <c r="QZE582" s="84"/>
      <c r="QZF582" s="84"/>
      <c r="QZG582" s="84"/>
      <c r="QZH582" s="84"/>
      <c r="QZI582" s="84"/>
      <c r="QZJ582" s="84"/>
      <c r="QZK582" s="84"/>
      <c r="QZL582" s="84"/>
      <c r="QZM582" s="84"/>
      <c r="QZN582" s="84"/>
      <c r="QZO582" s="84"/>
      <c r="QZP582" s="84"/>
      <c r="QZQ582" s="84"/>
      <c r="QZR582" s="84"/>
      <c r="QZS582" s="84"/>
      <c r="QZT582" s="84"/>
      <c r="QZU582" s="84"/>
      <c r="QZV582" s="84"/>
      <c r="QZW582" s="84"/>
      <c r="QZX582" s="84"/>
      <c r="QZY582" s="84"/>
      <c r="QZZ582" s="84"/>
      <c r="RAA582" s="84"/>
      <c r="RAB582" s="84"/>
      <c r="RAC582" s="84"/>
      <c r="RAD582" s="84"/>
      <c r="RAE582" s="84"/>
      <c r="RAF582" s="84"/>
      <c r="RAG582" s="84"/>
      <c r="RAH582" s="84"/>
      <c r="RAI582" s="84"/>
      <c r="RAJ582" s="84"/>
      <c r="RAK582" s="84"/>
      <c r="RAL582" s="84"/>
      <c r="RAM582" s="84"/>
      <c r="RAN582" s="84"/>
      <c r="RAO582" s="84"/>
      <c r="RAP582" s="84"/>
      <c r="RAQ582" s="84"/>
      <c r="RAR582" s="84"/>
      <c r="RAS582" s="84"/>
      <c r="RAT582" s="84"/>
      <c r="RAU582" s="84"/>
      <c r="RAV582" s="84"/>
      <c r="RAW582" s="84"/>
      <c r="RAX582" s="84"/>
      <c r="RAY582" s="84"/>
      <c r="RAZ582" s="84"/>
      <c r="RBA582" s="84"/>
      <c r="RBB582" s="84"/>
      <c r="RBC582" s="84"/>
      <c r="RBD582" s="84"/>
      <c r="RBE582" s="84"/>
      <c r="RBF582" s="84"/>
      <c r="RBG582" s="84"/>
      <c r="RBH582" s="84"/>
      <c r="RBI582" s="84"/>
      <c r="RBJ582" s="84"/>
      <c r="RBK582" s="84"/>
      <c r="RBL582" s="84"/>
      <c r="RBM582" s="84"/>
      <c r="RBN582" s="84"/>
      <c r="RBO582" s="84"/>
      <c r="RBP582" s="84"/>
      <c r="RBQ582" s="84"/>
      <c r="RBR582" s="84"/>
      <c r="RBS582" s="84"/>
      <c r="RBT582" s="84"/>
      <c r="RBU582" s="84"/>
      <c r="RBV582" s="84"/>
      <c r="RBW582" s="84"/>
      <c r="RBX582" s="84"/>
      <c r="RBY582" s="84"/>
      <c r="RBZ582" s="84"/>
      <c r="RCA582" s="84"/>
      <c r="RCB582" s="84"/>
      <c r="RCC582" s="84"/>
      <c r="RCD582" s="84"/>
      <c r="RCE582" s="84"/>
      <c r="RCF582" s="84"/>
      <c r="RCG582" s="84"/>
      <c r="RCH582" s="84"/>
      <c r="RCI582" s="84"/>
      <c r="RCJ582" s="84"/>
      <c r="RCK582" s="84"/>
      <c r="RCL582" s="84"/>
      <c r="RCM582" s="84"/>
      <c r="RCN582" s="84"/>
      <c r="RCO582" s="84"/>
      <c r="RCP582" s="84"/>
      <c r="RCQ582" s="84"/>
      <c r="RCR582" s="84"/>
      <c r="RCS582" s="84"/>
      <c r="RCT582" s="84"/>
      <c r="RCU582" s="84"/>
      <c r="RCV582" s="84"/>
      <c r="RCW582" s="84"/>
      <c r="RCX582" s="84"/>
      <c r="RCY582" s="84"/>
      <c r="RCZ582" s="84"/>
      <c r="RDA582" s="84"/>
      <c r="RDB582" s="84"/>
      <c r="RDC582" s="84"/>
      <c r="RDD582" s="84"/>
      <c r="RDE582" s="84"/>
      <c r="RDF582" s="84"/>
      <c r="RDG582" s="84"/>
      <c r="RDH582" s="84"/>
      <c r="RDI582" s="84"/>
      <c r="RDJ582" s="84"/>
      <c r="RDK582" s="84"/>
      <c r="RDL582" s="84"/>
      <c r="RDM582" s="84"/>
      <c r="RDN582" s="84"/>
      <c r="RDO582" s="84"/>
      <c r="RDP582" s="84"/>
      <c r="RDQ582" s="84"/>
      <c r="RDR582" s="84"/>
      <c r="RDS582" s="84"/>
      <c r="RDT582" s="84"/>
      <c r="RDU582" s="84"/>
      <c r="RDV582" s="84"/>
      <c r="RDW582" s="84"/>
      <c r="RDX582" s="84"/>
      <c r="RDY582" s="84"/>
      <c r="RDZ582" s="84"/>
      <c r="REA582" s="84"/>
      <c r="REB582" s="84"/>
      <c r="REC582" s="84"/>
      <c r="RED582" s="84"/>
      <c r="REE582" s="84"/>
      <c r="REF582" s="84"/>
      <c r="REG582" s="84"/>
      <c r="REH582" s="84"/>
      <c r="REI582" s="84"/>
      <c r="REJ582" s="84"/>
      <c r="REK582" s="84"/>
      <c r="REL582" s="84"/>
      <c r="REM582" s="84"/>
      <c r="REN582" s="84"/>
      <c r="REO582" s="84"/>
      <c r="REP582" s="84"/>
      <c r="REQ582" s="84"/>
      <c r="RER582" s="84"/>
      <c r="RES582" s="84"/>
      <c r="RET582" s="84"/>
      <c r="REU582" s="84"/>
      <c r="REV582" s="84"/>
      <c r="REW582" s="84"/>
      <c r="REX582" s="84"/>
      <c r="REY582" s="84"/>
      <c r="REZ582" s="84"/>
      <c r="RFA582" s="84"/>
      <c r="RFB582" s="84"/>
      <c r="RFC582" s="84"/>
      <c r="RFD582" s="84"/>
      <c r="RFE582" s="84"/>
      <c r="RFF582" s="84"/>
      <c r="RFG582" s="84"/>
      <c r="RFH582" s="84"/>
      <c r="RFI582" s="84"/>
      <c r="RFJ582" s="84"/>
      <c r="RFK582" s="84"/>
      <c r="RFL582" s="84"/>
      <c r="RFM582" s="84"/>
      <c r="RFN582" s="84"/>
      <c r="RFO582" s="84"/>
      <c r="RFP582" s="84"/>
      <c r="RFQ582" s="84"/>
      <c r="RFR582" s="84"/>
      <c r="RFS582" s="84"/>
      <c r="RFT582" s="84"/>
      <c r="RFU582" s="84"/>
      <c r="RFV582" s="84"/>
      <c r="RFW582" s="84"/>
      <c r="RFX582" s="84"/>
      <c r="RFY582" s="84"/>
      <c r="RFZ582" s="84"/>
      <c r="RGA582" s="84"/>
      <c r="RGB582" s="84"/>
      <c r="RGC582" s="84"/>
      <c r="RGD582" s="84"/>
      <c r="RGE582" s="84"/>
      <c r="RGF582" s="84"/>
      <c r="RGG582" s="84"/>
      <c r="RGH582" s="84"/>
      <c r="RGI582" s="84"/>
      <c r="RGJ582" s="84"/>
      <c r="RGK582" s="84"/>
      <c r="RGL582" s="84"/>
      <c r="RGM582" s="84"/>
      <c r="RGN582" s="84"/>
      <c r="RGO582" s="84"/>
      <c r="RGP582" s="84"/>
      <c r="RGQ582" s="84"/>
      <c r="RGR582" s="84"/>
      <c r="RGS582" s="84"/>
      <c r="RGT582" s="84"/>
      <c r="RGU582" s="84"/>
      <c r="RGV582" s="84"/>
      <c r="RGW582" s="84"/>
      <c r="RGX582" s="84"/>
      <c r="RGY582" s="84"/>
      <c r="RGZ582" s="84"/>
      <c r="RHA582" s="84"/>
      <c r="RHB582" s="84"/>
      <c r="RHC582" s="84"/>
      <c r="RHD582" s="84"/>
      <c r="RHE582" s="84"/>
      <c r="RHF582" s="84"/>
      <c r="RHG582" s="84"/>
      <c r="RHH582" s="84"/>
      <c r="RHI582" s="84"/>
      <c r="RHJ582" s="84"/>
      <c r="RHK582" s="84"/>
      <c r="RHL582" s="84"/>
      <c r="RHM582" s="84"/>
      <c r="RHN582" s="84"/>
      <c r="RHO582" s="84"/>
      <c r="RHP582" s="84"/>
      <c r="RHQ582" s="84"/>
      <c r="RHR582" s="84"/>
      <c r="RHS582" s="84"/>
      <c r="RHT582" s="84"/>
      <c r="RHU582" s="84"/>
      <c r="RHV582" s="84"/>
      <c r="RHW582" s="84"/>
      <c r="RHX582" s="84"/>
      <c r="RHY582" s="84"/>
      <c r="RHZ582" s="84"/>
      <c r="RIA582" s="84"/>
      <c r="RIB582" s="84"/>
      <c r="RIC582" s="84"/>
      <c r="RID582" s="84"/>
      <c r="RIE582" s="84"/>
      <c r="RIF582" s="84"/>
      <c r="RIG582" s="84"/>
      <c r="RIH582" s="84"/>
      <c r="RII582" s="84"/>
      <c r="RIJ582" s="84"/>
      <c r="RIK582" s="84"/>
      <c r="RIL582" s="84"/>
      <c r="RIM582" s="84"/>
      <c r="RIN582" s="84"/>
      <c r="RIO582" s="84"/>
      <c r="RIP582" s="84"/>
      <c r="RIQ582" s="84"/>
      <c r="RIR582" s="84"/>
      <c r="RIS582" s="84"/>
      <c r="RIT582" s="84"/>
      <c r="RIU582" s="84"/>
      <c r="RIV582" s="84"/>
      <c r="RIW582" s="84"/>
      <c r="RIX582" s="84"/>
      <c r="RIY582" s="84"/>
      <c r="RIZ582" s="84"/>
      <c r="RJA582" s="84"/>
      <c r="RJB582" s="84"/>
      <c r="RJC582" s="84"/>
      <c r="RJD582" s="84"/>
      <c r="RJE582" s="84"/>
      <c r="RJF582" s="84"/>
      <c r="RJG582" s="84"/>
      <c r="RJH582" s="84"/>
      <c r="RJI582" s="84"/>
      <c r="RJJ582" s="84"/>
      <c r="RJK582" s="84"/>
      <c r="RJL582" s="84"/>
      <c r="RJM582" s="84"/>
      <c r="RJN582" s="84"/>
      <c r="RJO582" s="84"/>
      <c r="RJP582" s="84"/>
      <c r="RJQ582" s="84"/>
      <c r="RJR582" s="84"/>
      <c r="RJS582" s="84"/>
      <c r="RJT582" s="84"/>
      <c r="RJU582" s="84"/>
      <c r="RJV582" s="84"/>
      <c r="RJW582" s="84"/>
      <c r="RJX582" s="84"/>
      <c r="RJY582" s="84"/>
      <c r="RJZ582" s="84"/>
      <c r="RKA582" s="84"/>
      <c r="RKB582" s="84"/>
      <c r="RKC582" s="84"/>
      <c r="RKD582" s="84"/>
      <c r="RKE582" s="84"/>
      <c r="RKF582" s="84"/>
      <c r="RKG582" s="84"/>
      <c r="RKH582" s="84"/>
      <c r="RKI582" s="84"/>
      <c r="RKJ582" s="84"/>
      <c r="RKK582" s="84"/>
      <c r="RKL582" s="84"/>
      <c r="RKM582" s="84"/>
      <c r="RKN582" s="84"/>
      <c r="RKO582" s="84"/>
      <c r="RKP582" s="84"/>
      <c r="RKQ582" s="84"/>
      <c r="RKR582" s="84"/>
      <c r="RKS582" s="84"/>
      <c r="RKT582" s="84"/>
      <c r="RKU582" s="84"/>
      <c r="RKV582" s="84"/>
      <c r="RKW582" s="84"/>
      <c r="RKX582" s="84"/>
      <c r="RKY582" s="84"/>
      <c r="RKZ582" s="84"/>
      <c r="RLA582" s="84"/>
      <c r="RLB582" s="84"/>
      <c r="RLC582" s="84"/>
      <c r="RLD582" s="84"/>
      <c r="RLE582" s="84"/>
      <c r="RLF582" s="84"/>
      <c r="RLG582" s="84"/>
      <c r="RLH582" s="84"/>
      <c r="RLI582" s="84"/>
      <c r="RLJ582" s="84"/>
      <c r="RLK582" s="84"/>
      <c r="RLL582" s="84"/>
      <c r="RLM582" s="84"/>
      <c r="RLN582" s="84"/>
      <c r="RLO582" s="84"/>
      <c r="RLP582" s="84"/>
      <c r="RLQ582" s="84"/>
      <c r="RLR582" s="84"/>
      <c r="RLS582" s="84"/>
      <c r="RLT582" s="84"/>
      <c r="RLU582" s="84"/>
      <c r="RLV582" s="84"/>
      <c r="RLW582" s="84"/>
      <c r="RLX582" s="84"/>
      <c r="RLY582" s="84"/>
      <c r="RLZ582" s="84"/>
      <c r="RMA582" s="84"/>
      <c r="RMB582" s="84"/>
      <c r="RMC582" s="84"/>
      <c r="RMD582" s="84"/>
      <c r="RME582" s="84"/>
      <c r="RMF582" s="84"/>
      <c r="RMG582" s="84"/>
      <c r="RMH582" s="84"/>
      <c r="RMI582" s="84"/>
      <c r="RMJ582" s="84"/>
      <c r="RMK582" s="84"/>
      <c r="RML582" s="84"/>
      <c r="RMM582" s="84"/>
      <c r="RMN582" s="84"/>
      <c r="RMO582" s="84"/>
      <c r="RMP582" s="84"/>
      <c r="RMQ582" s="84"/>
      <c r="RMR582" s="84"/>
      <c r="RMS582" s="84"/>
      <c r="RMT582" s="84"/>
      <c r="RMU582" s="84"/>
      <c r="RMV582" s="84"/>
      <c r="RMW582" s="84"/>
      <c r="RMX582" s="84"/>
      <c r="RMY582" s="84"/>
      <c r="RMZ582" s="84"/>
      <c r="RNA582" s="84"/>
      <c r="RNB582" s="84"/>
      <c r="RNC582" s="84"/>
      <c r="RND582" s="84"/>
      <c r="RNE582" s="84"/>
      <c r="RNF582" s="84"/>
      <c r="RNG582" s="84"/>
      <c r="RNH582" s="84"/>
      <c r="RNI582" s="84"/>
      <c r="RNJ582" s="84"/>
      <c r="RNK582" s="84"/>
      <c r="RNL582" s="84"/>
      <c r="RNM582" s="84"/>
      <c r="RNN582" s="84"/>
      <c r="RNO582" s="84"/>
      <c r="RNP582" s="84"/>
      <c r="RNQ582" s="84"/>
      <c r="RNR582" s="84"/>
      <c r="RNS582" s="84"/>
      <c r="RNT582" s="84"/>
      <c r="RNU582" s="84"/>
      <c r="RNV582" s="84"/>
      <c r="RNW582" s="84"/>
      <c r="RNX582" s="84"/>
      <c r="RNY582" s="84"/>
      <c r="RNZ582" s="84"/>
      <c r="ROA582" s="84"/>
      <c r="ROB582" s="84"/>
      <c r="ROC582" s="84"/>
      <c r="ROD582" s="84"/>
      <c r="ROE582" s="84"/>
      <c r="ROF582" s="84"/>
      <c r="ROG582" s="84"/>
      <c r="ROH582" s="84"/>
      <c r="ROI582" s="84"/>
      <c r="ROJ582" s="84"/>
      <c r="ROK582" s="84"/>
      <c r="ROL582" s="84"/>
      <c r="ROM582" s="84"/>
      <c r="RON582" s="84"/>
      <c r="ROO582" s="84"/>
      <c r="ROP582" s="84"/>
      <c r="ROQ582" s="84"/>
      <c r="ROR582" s="84"/>
      <c r="ROS582" s="84"/>
      <c r="ROT582" s="84"/>
      <c r="ROU582" s="84"/>
      <c r="ROV582" s="84"/>
      <c r="ROW582" s="84"/>
      <c r="ROX582" s="84"/>
      <c r="ROY582" s="84"/>
      <c r="ROZ582" s="84"/>
      <c r="RPA582" s="84"/>
      <c r="RPB582" s="84"/>
      <c r="RPC582" s="84"/>
      <c r="RPD582" s="84"/>
      <c r="RPE582" s="84"/>
      <c r="RPF582" s="84"/>
      <c r="RPG582" s="84"/>
      <c r="RPH582" s="84"/>
      <c r="RPI582" s="84"/>
      <c r="RPJ582" s="84"/>
      <c r="RPK582" s="84"/>
      <c r="RPL582" s="84"/>
      <c r="RPM582" s="84"/>
      <c r="RPN582" s="84"/>
      <c r="RPO582" s="84"/>
      <c r="RPP582" s="84"/>
      <c r="RPQ582" s="84"/>
      <c r="RPR582" s="84"/>
      <c r="RPS582" s="84"/>
      <c r="RPT582" s="84"/>
      <c r="RPU582" s="84"/>
      <c r="RPV582" s="84"/>
      <c r="RPW582" s="84"/>
      <c r="RPX582" s="84"/>
      <c r="RPY582" s="84"/>
      <c r="RPZ582" s="84"/>
      <c r="RQA582" s="84"/>
      <c r="RQB582" s="84"/>
      <c r="RQC582" s="84"/>
      <c r="RQD582" s="84"/>
      <c r="RQE582" s="84"/>
      <c r="RQF582" s="84"/>
      <c r="RQG582" s="84"/>
      <c r="RQH582" s="84"/>
      <c r="RQI582" s="84"/>
      <c r="RQJ582" s="84"/>
      <c r="RQK582" s="84"/>
      <c r="RQL582" s="84"/>
      <c r="RQM582" s="84"/>
      <c r="RQN582" s="84"/>
      <c r="RQO582" s="84"/>
      <c r="RQP582" s="84"/>
      <c r="RQQ582" s="84"/>
      <c r="RQR582" s="84"/>
      <c r="RQS582" s="84"/>
      <c r="RQT582" s="84"/>
      <c r="RQU582" s="84"/>
      <c r="RQV582" s="84"/>
      <c r="RQW582" s="84"/>
      <c r="RQX582" s="84"/>
      <c r="RQY582" s="84"/>
      <c r="RQZ582" s="84"/>
      <c r="RRA582" s="84"/>
      <c r="RRB582" s="84"/>
      <c r="RRC582" s="84"/>
      <c r="RRD582" s="84"/>
      <c r="RRE582" s="84"/>
      <c r="RRF582" s="84"/>
      <c r="RRG582" s="84"/>
      <c r="RRH582" s="84"/>
      <c r="RRI582" s="84"/>
      <c r="RRJ582" s="84"/>
      <c r="RRK582" s="84"/>
      <c r="RRL582" s="84"/>
      <c r="RRM582" s="84"/>
      <c r="RRN582" s="84"/>
      <c r="RRO582" s="84"/>
      <c r="RRP582" s="84"/>
      <c r="RRQ582" s="84"/>
      <c r="RRR582" s="84"/>
      <c r="RRS582" s="84"/>
      <c r="RRT582" s="84"/>
      <c r="RRU582" s="84"/>
      <c r="RRV582" s="84"/>
      <c r="RRW582" s="84"/>
      <c r="RRX582" s="84"/>
      <c r="RRY582" s="84"/>
      <c r="RRZ582" s="84"/>
      <c r="RSA582" s="84"/>
      <c r="RSB582" s="84"/>
      <c r="RSC582" s="84"/>
      <c r="RSD582" s="84"/>
      <c r="RSE582" s="84"/>
      <c r="RSF582" s="84"/>
      <c r="RSG582" s="84"/>
      <c r="RSH582" s="84"/>
      <c r="RSI582" s="84"/>
      <c r="RSJ582" s="84"/>
      <c r="RSK582" s="84"/>
      <c r="RSL582" s="84"/>
      <c r="RSM582" s="84"/>
      <c r="RSN582" s="84"/>
      <c r="RSO582" s="84"/>
      <c r="RSP582" s="84"/>
      <c r="RSQ582" s="84"/>
      <c r="RSR582" s="84"/>
      <c r="RSS582" s="84"/>
      <c r="RST582" s="84"/>
      <c r="RSU582" s="84"/>
      <c r="RSV582" s="84"/>
      <c r="RSW582" s="84"/>
      <c r="RSX582" s="84"/>
      <c r="RSY582" s="84"/>
      <c r="RSZ582" s="84"/>
      <c r="RTA582" s="84"/>
      <c r="RTB582" s="84"/>
      <c r="RTC582" s="84"/>
      <c r="RTD582" s="84"/>
      <c r="RTE582" s="84"/>
      <c r="RTF582" s="84"/>
      <c r="RTG582" s="84"/>
      <c r="RTH582" s="84"/>
      <c r="RTI582" s="84"/>
      <c r="RTJ582" s="84"/>
      <c r="RTK582" s="84"/>
      <c r="RTL582" s="84"/>
      <c r="RTM582" s="84"/>
      <c r="RTN582" s="84"/>
      <c r="RTO582" s="84"/>
      <c r="RTP582" s="84"/>
      <c r="RTQ582" s="84"/>
      <c r="RTR582" s="84"/>
      <c r="RTS582" s="84"/>
      <c r="RTT582" s="84"/>
      <c r="RTU582" s="84"/>
      <c r="RTV582" s="84"/>
      <c r="RTW582" s="84"/>
      <c r="RTX582" s="84"/>
      <c r="RTY582" s="84"/>
      <c r="RTZ582" s="84"/>
      <c r="RUA582" s="84"/>
      <c r="RUB582" s="84"/>
      <c r="RUC582" s="84"/>
      <c r="RUD582" s="84"/>
      <c r="RUE582" s="84"/>
      <c r="RUF582" s="84"/>
      <c r="RUG582" s="84"/>
      <c r="RUH582" s="84"/>
      <c r="RUI582" s="84"/>
      <c r="RUJ582" s="84"/>
      <c r="RUK582" s="84"/>
      <c r="RUL582" s="84"/>
      <c r="RUM582" s="84"/>
      <c r="RUN582" s="84"/>
      <c r="RUO582" s="84"/>
      <c r="RUP582" s="84"/>
      <c r="RUQ582" s="84"/>
      <c r="RUR582" s="84"/>
      <c r="RUS582" s="84"/>
      <c r="RUT582" s="84"/>
      <c r="RUU582" s="84"/>
      <c r="RUV582" s="84"/>
      <c r="RUW582" s="84"/>
      <c r="RUX582" s="84"/>
      <c r="RUY582" s="84"/>
      <c r="RUZ582" s="84"/>
      <c r="RVA582" s="84"/>
      <c r="RVB582" s="84"/>
      <c r="RVC582" s="84"/>
      <c r="RVD582" s="84"/>
      <c r="RVE582" s="84"/>
      <c r="RVF582" s="84"/>
      <c r="RVG582" s="84"/>
      <c r="RVH582" s="84"/>
      <c r="RVI582" s="84"/>
      <c r="RVJ582" s="84"/>
      <c r="RVK582" s="84"/>
      <c r="RVL582" s="84"/>
      <c r="RVM582" s="84"/>
      <c r="RVN582" s="84"/>
      <c r="RVO582" s="84"/>
      <c r="RVP582" s="84"/>
      <c r="RVQ582" s="84"/>
      <c r="RVR582" s="84"/>
      <c r="RVS582" s="84"/>
      <c r="RVT582" s="84"/>
      <c r="RVU582" s="84"/>
      <c r="RVV582" s="84"/>
      <c r="RVW582" s="84"/>
      <c r="RVX582" s="84"/>
      <c r="RVY582" s="84"/>
      <c r="RVZ582" s="84"/>
      <c r="RWA582" s="84"/>
      <c r="RWB582" s="84"/>
      <c r="RWC582" s="84"/>
      <c r="RWD582" s="84"/>
      <c r="RWE582" s="84"/>
      <c r="RWF582" s="84"/>
      <c r="RWG582" s="84"/>
      <c r="RWH582" s="84"/>
      <c r="RWI582" s="84"/>
      <c r="RWJ582" s="84"/>
      <c r="RWK582" s="84"/>
      <c r="RWL582" s="84"/>
      <c r="RWM582" s="84"/>
      <c r="RWN582" s="84"/>
      <c r="RWO582" s="84"/>
      <c r="RWP582" s="84"/>
      <c r="RWQ582" s="84"/>
      <c r="RWR582" s="84"/>
      <c r="RWS582" s="84"/>
      <c r="RWT582" s="84"/>
      <c r="RWU582" s="84"/>
      <c r="RWV582" s="84"/>
      <c r="RWW582" s="84"/>
      <c r="RWX582" s="84"/>
      <c r="RWY582" s="84"/>
      <c r="RWZ582" s="84"/>
      <c r="RXA582" s="84"/>
      <c r="RXB582" s="84"/>
      <c r="RXC582" s="84"/>
      <c r="RXD582" s="84"/>
      <c r="RXE582" s="84"/>
      <c r="RXF582" s="84"/>
      <c r="RXG582" s="84"/>
      <c r="RXH582" s="84"/>
      <c r="RXI582" s="84"/>
      <c r="RXJ582" s="84"/>
      <c r="RXK582" s="84"/>
      <c r="RXL582" s="84"/>
      <c r="RXM582" s="84"/>
      <c r="RXN582" s="84"/>
      <c r="RXO582" s="84"/>
      <c r="RXP582" s="84"/>
      <c r="RXQ582" s="84"/>
      <c r="RXR582" s="84"/>
      <c r="RXS582" s="84"/>
      <c r="RXT582" s="84"/>
      <c r="RXU582" s="84"/>
      <c r="RXV582" s="84"/>
      <c r="RXW582" s="84"/>
      <c r="RXX582" s="84"/>
      <c r="RXY582" s="84"/>
      <c r="RXZ582" s="84"/>
      <c r="RYA582" s="84"/>
      <c r="RYB582" s="84"/>
      <c r="RYC582" s="84"/>
      <c r="RYD582" s="84"/>
      <c r="RYE582" s="84"/>
      <c r="RYF582" s="84"/>
      <c r="RYG582" s="84"/>
      <c r="RYH582" s="84"/>
      <c r="RYI582" s="84"/>
      <c r="RYJ582" s="84"/>
      <c r="RYK582" s="84"/>
      <c r="RYL582" s="84"/>
      <c r="RYM582" s="84"/>
      <c r="RYN582" s="84"/>
      <c r="RYO582" s="84"/>
      <c r="RYP582" s="84"/>
      <c r="RYQ582" s="84"/>
      <c r="RYR582" s="84"/>
      <c r="RYS582" s="84"/>
      <c r="RYT582" s="84"/>
      <c r="RYU582" s="84"/>
      <c r="RYV582" s="84"/>
      <c r="RYW582" s="84"/>
      <c r="RYX582" s="84"/>
      <c r="RYY582" s="84"/>
      <c r="RYZ582" s="84"/>
      <c r="RZA582" s="84"/>
      <c r="RZB582" s="84"/>
      <c r="RZC582" s="84"/>
      <c r="RZD582" s="84"/>
      <c r="RZE582" s="84"/>
      <c r="RZF582" s="84"/>
      <c r="RZG582" s="84"/>
      <c r="RZH582" s="84"/>
      <c r="RZI582" s="84"/>
      <c r="RZJ582" s="84"/>
      <c r="RZK582" s="84"/>
      <c r="RZL582" s="84"/>
      <c r="RZM582" s="84"/>
      <c r="RZN582" s="84"/>
      <c r="RZO582" s="84"/>
      <c r="RZP582" s="84"/>
      <c r="RZQ582" s="84"/>
      <c r="RZR582" s="84"/>
      <c r="RZS582" s="84"/>
      <c r="RZT582" s="84"/>
      <c r="RZU582" s="84"/>
      <c r="RZV582" s="84"/>
      <c r="RZW582" s="84"/>
      <c r="RZX582" s="84"/>
      <c r="RZY582" s="84"/>
      <c r="RZZ582" s="84"/>
      <c r="SAA582" s="84"/>
      <c r="SAB582" s="84"/>
      <c r="SAC582" s="84"/>
      <c r="SAD582" s="84"/>
      <c r="SAE582" s="84"/>
      <c r="SAF582" s="84"/>
      <c r="SAG582" s="84"/>
      <c r="SAH582" s="84"/>
      <c r="SAI582" s="84"/>
      <c r="SAJ582" s="84"/>
      <c r="SAK582" s="84"/>
      <c r="SAL582" s="84"/>
      <c r="SAM582" s="84"/>
      <c r="SAN582" s="84"/>
      <c r="SAO582" s="84"/>
      <c r="SAP582" s="84"/>
      <c r="SAQ582" s="84"/>
      <c r="SAR582" s="84"/>
      <c r="SAS582" s="84"/>
      <c r="SAT582" s="84"/>
      <c r="SAU582" s="84"/>
      <c r="SAV582" s="84"/>
      <c r="SAW582" s="84"/>
      <c r="SAX582" s="84"/>
      <c r="SAY582" s="84"/>
      <c r="SAZ582" s="84"/>
      <c r="SBA582" s="84"/>
      <c r="SBB582" s="84"/>
      <c r="SBC582" s="84"/>
      <c r="SBD582" s="84"/>
      <c r="SBE582" s="84"/>
      <c r="SBF582" s="84"/>
      <c r="SBG582" s="84"/>
      <c r="SBH582" s="84"/>
      <c r="SBI582" s="84"/>
      <c r="SBJ582" s="84"/>
      <c r="SBK582" s="84"/>
      <c r="SBL582" s="84"/>
      <c r="SBM582" s="84"/>
      <c r="SBN582" s="84"/>
      <c r="SBO582" s="84"/>
      <c r="SBP582" s="84"/>
      <c r="SBQ582" s="84"/>
      <c r="SBR582" s="84"/>
      <c r="SBS582" s="84"/>
      <c r="SBT582" s="84"/>
      <c r="SBU582" s="84"/>
      <c r="SBV582" s="84"/>
      <c r="SBW582" s="84"/>
      <c r="SBX582" s="84"/>
      <c r="SBY582" s="84"/>
      <c r="SBZ582" s="84"/>
      <c r="SCA582" s="84"/>
      <c r="SCB582" s="84"/>
      <c r="SCC582" s="84"/>
      <c r="SCD582" s="84"/>
      <c r="SCE582" s="84"/>
      <c r="SCF582" s="84"/>
      <c r="SCG582" s="84"/>
      <c r="SCH582" s="84"/>
      <c r="SCI582" s="84"/>
      <c r="SCJ582" s="84"/>
      <c r="SCK582" s="84"/>
      <c r="SCL582" s="84"/>
      <c r="SCM582" s="84"/>
      <c r="SCN582" s="84"/>
      <c r="SCO582" s="84"/>
      <c r="SCP582" s="84"/>
      <c r="SCQ582" s="84"/>
      <c r="SCR582" s="84"/>
      <c r="SCS582" s="84"/>
      <c r="SCT582" s="84"/>
      <c r="SCU582" s="84"/>
      <c r="SCV582" s="84"/>
      <c r="SCW582" s="84"/>
      <c r="SCX582" s="84"/>
      <c r="SCY582" s="84"/>
      <c r="SCZ582" s="84"/>
      <c r="SDA582" s="84"/>
      <c r="SDB582" s="84"/>
      <c r="SDC582" s="84"/>
      <c r="SDD582" s="84"/>
      <c r="SDE582" s="84"/>
      <c r="SDF582" s="84"/>
      <c r="SDG582" s="84"/>
      <c r="SDH582" s="84"/>
      <c r="SDI582" s="84"/>
      <c r="SDJ582" s="84"/>
      <c r="SDK582" s="84"/>
      <c r="SDL582" s="84"/>
      <c r="SDM582" s="84"/>
      <c r="SDN582" s="84"/>
      <c r="SDO582" s="84"/>
      <c r="SDP582" s="84"/>
      <c r="SDQ582" s="84"/>
      <c r="SDR582" s="84"/>
      <c r="SDS582" s="84"/>
      <c r="SDT582" s="84"/>
      <c r="SDU582" s="84"/>
      <c r="SDV582" s="84"/>
      <c r="SDW582" s="84"/>
      <c r="SDX582" s="84"/>
      <c r="SDY582" s="84"/>
      <c r="SDZ582" s="84"/>
      <c r="SEA582" s="84"/>
      <c r="SEB582" s="84"/>
      <c r="SEC582" s="84"/>
      <c r="SED582" s="84"/>
      <c r="SEE582" s="84"/>
      <c r="SEF582" s="84"/>
      <c r="SEG582" s="84"/>
      <c r="SEH582" s="84"/>
      <c r="SEI582" s="84"/>
      <c r="SEJ582" s="84"/>
      <c r="SEK582" s="84"/>
      <c r="SEL582" s="84"/>
      <c r="SEM582" s="84"/>
      <c r="SEN582" s="84"/>
      <c r="SEO582" s="84"/>
      <c r="SEP582" s="84"/>
      <c r="SEQ582" s="84"/>
      <c r="SER582" s="84"/>
      <c r="SES582" s="84"/>
      <c r="SET582" s="84"/>
      <c r="SEU582" s="84"/>
      <c r="SEV582" s="84"/>
      <c r="SEW582" s="84"/>
      <c r="SEX582" s="84"/>
      <c r="SEY582" s="84"/>
      <c r="SEZ582" s="84"/>
      <c r="SFA582" s="84"/>
      <c r="SFB582" s="84"/>
      <c r="SFC582" s="84"/>
      <c r="SFD582" s="84"/>
      <c r="SFE582" s="84"/>
      <c r="SFF582" s="84"/>
      <c r="SFG582" s="84"/>
      <c r="SFH582" s="84"/>
      <c r="SFI582" s="84"/>
      <c r="SFJ582" s="84"/>
      <c r="SFK582" s="84"/>
      <c r="SFL582" s="84"/>
      <c r="SFM582" s="84"/>
      <c r="SFN582" s="84"/>
      <c r="SFO582" s="84"/>
      <c r="SFP582" s="84"/>
      <c r="SFQ582" s="84"/>
      <c r="SFR582" s="84"/>
      <c r="SFS582" s="84"/>
      <c r="SFT582" s="84"/>
      <c r="SFU582" s="84"/>
      <c r="SFV582" s="84"/>
      <c r="SFW582" s="84"/>
      <c r="SFX582" s="84"/>
      <c r="SFY582" s="84"/>
      <c r="SFZ582" s="84"/>
      <c r="SGA582" s="84"/>
      <c r="SGB582" s="84"/>
      <c r="SGC582" s="84"/>
      <c r="SGD582" s="84"/>
      <c r="SGE582" s="84"/>
      <c r="SGF582" s="84"/>
      <c r="SGG582" s="84"/>
      <c r="SGH582" s="84"/>
      <c r="SGI582" s="84"/>
      <c r="SGJ582" s="84"/>
      <c r="SGK582" s="84"/>
      <c r="SGL582" s="84"/>
      <c r="SGM582" s="84"/>
      <c r="SGN582" s="84"/>
      <c r="SGO582" s="84"/>
      <c r="SGP582" s="84"/>
      <c r="SGQ582" s="84"/>
      <c r="SGR582" s="84"/>
      <c r="SGS582" s="84"/>
      <c r="SGT582" s="84"/>
      <c r="SGU582" s="84"/>
      <c r="SGV582" s="84"/>
      <c r="SGW582" s="84"/>
      <c r="SGX582" s="84"/>
      <c r="SGY582" s="84"/>
      <c r="SGZ582" s="84"/>
      <c r="SHA582" s="84"/>
      <c r="SHB582" s="84"/>
      <c r="SHC582" s="84"/>
      <c r="SHD582" s="84"/>
      <c r="SHE582" s="84"/>
      <c r="SHF582" s="84"/>
      <c r="SHG582" s="84"/>
      <c r="SHH582" s="84"/>
      <c r="SHI582" s="84"/>
      <c r="SHJ582" s="84"/>
      <c r="SHK582" s="84"/>
      <c r="SHL582" s="84"/>
      <c r="SHM582" s="84"/>
      <c r="SHN582" s="84"/>
      <c r="SHO582" s="84"/>
      <c r="SHP582" s="84"/>
      <c r="SHQ582" s="84"/>
      <c r="SHR582" s="84"/>
      <c r="SHS582" s="84"/>
      <c r="SHT582" s="84"/>
      <c r="SHU582" s="84"/>
      <c r="SHV582" s="84"/>
      <c r="SHW582" s="84"/>
      <c r="SHX582" s="84"/>
      <c r="SHY582" s="84"/>
      <c r="SHZ582" s="84"/>
      <c r="SIA582" s="84"/>
      <c r="SIB582" s="84"/>
      <c r="SIC582" s="84"/>
      <c r="SID582" s="84"/>
      <c r="SIE582" s="84"/>
      <c r="SIF582" s="84"/>
      <c r="SIG582" s="84"/>
      <c r="SIH582" s="84"/>
      <c r="SII582" s="84"/>
      <c r="SIJ582" s="84"/>
      <c r="SIK582" s="84"/>
      <c r="SIL582" s="84"/>
      <c r="SIM582" s="84"/>
      <c r="SIN582" s="84"/>
      <c r="SIO582" s="84"/>
      <c r="SIP582" s="84"/>
      <c r="SIQ582" s="84"/>
      <c r="SIR582" s="84"/>
      <c r="SIS582" s="84"/>
      <c r="SIT582" s="84"/>
      <c r="SIU582" s="84"/>
      <c r="SIV582" s="84"/>
      <c r="SIW582" s="84"/>
      <c r="SIX582" s="84"/>
      <c r="SIY582" s="84"/>
      <c r="SIZ582" s="84"/>
      <c r="SJA582" s="84"/>
      <c r="SJB582" s="84"/>
      <c r="SJC582" s="84"/>
      <c r="SJD582" s="84"/>
      <c r="SJE582" s="84"/>
      <c r="SJF582" s="84"/>
      <c r="SJG582" s="84"/>
      <c r="SJH582" s="84"/>
      <c r="SJI582" s="84"/>
      <c r="SJJ582" s="84"/>
      <c r="SJK582" s="84"/>
      <c r="SJL582" s="84"/>
      <c r="SJM582" s="84"/>
      <c r="SJN582" s="84"/>
      <c r="SJO582" s="84"/>
      <c r="SJP582" s="84"/>
      <c r="SJQ582" s="84"/>
      <c r="SJR582" s="84"/>
      <c r="SJS582" s="84"/>
      <c r="SJT582" s="84"/>
      <c r="SJU582" s="84"/>
      <c r="SJV582" s="84"/>
      <c r="SJW582" s="84"/>
      <c r="SJX582" s="84"/>
      <c r="SJY582" s="84"/>
      <c r="SJZ582" s="84"/>
      <c r="SKA582" s="84"/>
      <c r="SKB582" s="84"/>
      <c r="SKC582" s="84"/>
      <c r="SKD582" s="84"/>
      <c r="SKE582" s="84"/>
      <c r="SKF582" s="84"/>
      <c r="SKG582" s="84"/>
      <c r="SKH582" s="84"/>
      <c r="SKI582" s="84"/>
      <c r="SKJ582" s="84"/>
      <c r="SKK582" s="84"/>
      <c r="SKL582" s="84"/>
      <c r="SKM582" s="84"/>
      <c r="SKN582" s="84"/>
      <c r="SKO582" s="84"/>
      <c r="SKP582" s="84"/>
      <c r="SKQ582" s="84"/>
      <c r="SKR582" s="84"/>
      <c r="SKS582" s="84"/>
      <c r="SKT582" s="84"/>
      <c r="SKU582" s="84"/>
      <c r="SKV582" s="84"/>
      <c r="SKW582" s="84"/>
      <c r="SKX582" s="84"/>
      <c r="SKY582" s="84"/>
      <c r="SKZ582" s="84"/>
      <c r="SLA582" s="84"/>
      <c r="SLB582" s="84"/>
      <c r="SLC582" s="84"/>
      <c r="SLD582" s="84"/>
      <c r="SLE582" s="84"/>
      <c r="SLF582" s="84"/>
      <c r="SLG582" s="84"/>
      <c r="SLH582" s="84"/>
      <c r="SLI582" s="84"/>
      <c r="SLJ582" s="84"/>
      <c r="SLK582" s="84"/>
      <c r="SLL582" s="84"/>
      <c r="SLM582" s="84"/>
      <c r="SLN582" s="84"/>
      <c r="SLO582" s="84"/>
      <c r="SLP582" s="84"/>
      <c r="SLQ582" s="84"/>
      <c r="SLR582" s="84"/>
      <c r="SLS582" s="84"/>
      <c r="SLT582" s="84"/>
      <c r="SLU582" s="84"/>
      <c r="SLV582" s="84"/>
      <c r="SLW582" s="84"/>
      <c r="SLX582" s="84"/>
      <c r="SLY582" s="84"/>
      <c r="SLZ582" s="84"/>
      <c r="SMA582" s="84"/>
      <c r="SMB582" s="84"/>
      <c r="SMC582" s="84"/>
      <c r="SMD582" s="84"/>
      <c r="SME582" s="84"/>
      <c r="SMF582" s="84"/>
      <c r="SMG582" s="84"/>
      <c r="SMH582" s="84"/>
      <c r="SMI582" s="84"/>
      <c r="SMJ582" s="84"/>
      <c r="SMK582" s="84"/>
      <c r="SML582" s="84"/>
      <c r="SMM582" s="84"/>
      <c r="SMN582" s="84"/>
      <c r="SMO582" s="84"/>
      <c r="SMP582" s="84"/>
      <c r="SMQ582" s="84"/>
      <c r="SMR582" s="84"/>
      <c r="SMS582" s="84"/>
      <c r="SMT582" s="84"/>
      <c r="SMU582" s="84"/>
      <c r="SMV582" s="84"/>
      <c r="SMW582" s="84"/>
      <c r="SMX582" s="84"/>
      <c r="SMY582" s="84"/>
      <c r="SMZ582" s="84"/>
      <c r="SNA582" s="84"/>
      <c r="SNB582" s="84"/>
      <c r="SNC582" s="84"/>
      <c r="SND582" s="84"/>
      <c r="SNE582" s="84"/>
      <c r="SNF582" s="84"/>
      <c r="SNG582" s="84"/>
      <c r="SNH582" s="84"/>
      <c r="SNI582" s="84"/>
      <c r="SNJ582" s="84"/>
      <c r="SNK582" s="84"/>
      <c r="SNL582" s="84"/>
      <c r="SNM582" s="84"/>
      <c r="SNN582" s="84"/>
      <c r="SNO582" s="84"/>
      <c r="SNP582" s="84"/>
      <c r="SNQ582" s="84"/>
      <c r="SNR582" s="84"/>
      <c r="SNS582" s="84"/>
      <c r="SNT582" s="84"/>
      <c r="SNU582" s="84"/>
      <c r="SNV582" s="84"/>
      <c r="SNW582" s="84"/>
      <c r="SNX582" s="84"/>
      <c r="SNY582" s="84"/>
      <c r="SNZ582" s="84"/>
      <c r="SOA582" s="84"/>
      <c r="SOB582" s="84"/>
      <c r="SOC582" s="84"/>
      <c r="SOD582" s="84"/>
      <c r="SOE582" s="84"/>
      <c r="SOF582" s="84"/>
      <c r="SOG582" s="84"/>
      <c r="SOH582" s="84"/>
      <c r="SOI582" s="84"/>
      <c r="SOJ582" s="84"/>
      <c r="SOK582" s="84"/>
      <c r="SOL582" s="84"/>
      <c r="SOM582" s="84"/>
      <c r="SON582" s="84"/>
      <c r="SOO582" s="84"/>
      <c r="SOP582" s="84"/>
      <c r="SOQ582" s="84"/>
      <c r="SOR582" s="84"/>
      <c r="SOS582" s="84"/>
      <c r="SOT582" s="84"/>
      <c r="SOU582" s="84"/>
      <c r="SOV582" s="84"/>
      <c r="SOW582" s="84"/>
      <c r="SOX582" s="84"/>
      <c r="SOY582" s="84"/>
      <c r="SOZ582" s="84"/>
      <c r="SPA582" s="84"/>
      <c r="SPB582" s="84"/>
      <c r="SPC582" s="84"/>
      <c r="SPD582" s="84"/>
      <c r="SPE582" s="84"/>
      <c r="SPF582" s="84"/>
      <c r="SPG582" s="84"/>
      <c r="SPH582" s="84"/>
      <c r="SPI582" s="84"/>
      <c r="SPJ582" s="84"/>
      <c r="SPK582" s="84"/>
      <c r="SPL582" s="84"/>
      <c r="SPM582" s="84"/>
      <c r="SPN582" s="84"/>
      <c r="SPO582" s="84"/>
      <c r="SPP582" s="84"/>
      <c r="SPQ582" s="84"/>
      <c r="SPR582" s="84"/>
      <c r="SPS582" s="84"/>
      <c r="SPT582" s="84"/>
      <c r="SPU582" s="84"/>
      <c r="SPV582" s="84"/>
      <c r="SPW582" s="84"/>
      <c r="SPX582" s="84"/>
      <c r="SPY582" s="84"/>
      <c r="SPZ582" s="84"/>
      <c r="SQA582" s="84"/>
      <c r="SQB582" s="84"/>
      <c r="SQC582" s="84"/>
      <c r="SQD582" s="84"/>
      <c r="SQE582" s="84"/>
      <c r="SQF582" s="84"/>
      <c r="SQG582" s="84"/>
      <c r="SQH582" s="84"/>
      <c r="SQI582" s="84"/>
      <c r="SQJ582" s="84"/>
      <c r="SQK582" s="84"/>
      <c r="SQL582" s="84"/>
      <c r="SQM582" s="84"/>
      <c r="SQN582" s="84"/>
      <c r="SQO582" s="84"/>
      <c r="SQP582" s="84"/>
      <c r="SQQ582" s="84"/>
      <c r="SQR582" s="84"/>
      <c r="SQS582" s="84"/>
      <c r="SQT582" s="84"/>
      <c r="SQU582" s="84"/>
      <c r="SQV582" s="84"/>
      <c r="SQW582" s="84"/>
      <c r="SQX582" s="84"/>
      <c r="SQY582" s="84"/>
      <c r="SQZ582" s="84"/>
      <c r="SRA582" s="84"/>
      <c r="SRB582" s="84"/>
      <c r="SRC582" s="84"/>
      <c r="SRD582" s="84"/>
      <c r="SRE582" s="84"/>
      <c r="SRF582" s="84"/>
      <c r="SRG582" s="84"/>
      <c r="SRH582" s="84"/>
      <c r="SRI582" s="84"/>
      <c r="SRJ582" s="84"/>
      <c r="SRK582" s="84"/>
      <c r="SRL582" s="84"/>
      <c r="SRM582" s="84"/>
      <c r="SRN582" s="84"/>
      <c r="SRO582" s="84"/>
      <c r="SRP582" s="84"/>
      <c r="SRQ582" s="84"/>
      <c r="SRR582" s="84"/>
      <c r="SRS582" s="84"/>
      <c r="SRT582" s="84"/>
      <c r="SRU582" s="84"/>
      <c r="SRV582" s="84"/>
      <c r="SRW582" s="84"/>
      <c r="SRX582" s="84"/>
      <c r="SRY582" s="84"/>
      <c r="SRZ582" s="84"/>
      <c r="SSA582" s="84"/>
      <c r="SSB582" s="84"/>
      <c r="SSC582" s="84"/>
      <c r="SSD582" s="84"/>
      <c r="SSE582" s="84"/>
      <c r="SSF582" s="84"/>
      <c r="SSG582" s="84"/>
      <c r="SSH582" s="84"/>
      <c r="SSI582" s="84"/>
      <c r="SSJ582" s="84"/>
      <c r="SSK582" s="84"/>
      <c r="SSL582" s="84"/>
      <c r="SSM582" s="84"/>
      <c r="SSN582" s="84"/>
      <c r="SSO582" s="84"/>
      <c r="SSP582" s="84"/>
      <c r="SSQ582" s="84"/>
      <c r="SSR582" s="84"/>
      <c r="SSS582" s="84"/>
      <c r="SST582" s="84"/>
      <c r="SSU582" s="84"/>
      <c r="SSV582" s="84"/>
      <c r="SSW582" s="84"/>
      <c r="SSX582" s="84"/>
      <c r="SSY582" s="84"/>
      <c r="SSZ582" s="84"/>
      <c r="STA582" s="84"/>
      <c r="STB582" s="84"/>
      <c r="STC582" s="84"/>
      <c r="STD582" s="84"/>
      <c r="STE582" s="84"/>
      <c r="STF582" s="84"/>
      <c r="STG582" s="84"/>
      <c r="STH582" s="84"/>
      <c r="STI582" s="84"/>
      <c r="STJ582" s="84"/>
      <c r="STK582" s="84"/>
      <c r="STL582" s="84"/>
      <c r="STM582" s="84"/>
      <c r="STN582" s="84"/>
      <c r="STO582" s="84"/>
      <c r="STP582" s="84"/>
      <c r="STQ582" s="84"/>
      <c r="STR582" s="84"/>
      <c r="STS582" s="84"/>
      <c r="STT582" s="84"/>
      <c r="STU582" s="84"/>
      <c r="STV582" s="84"/>
      <c r="STW582" s="84"/>
      <c r="STX582" s="84"/>
      <c r="STY582" s="84"/>
      <c r="STZ582" s="84"/>
      <c r="SUA582" s="84"/>
      <c r="SUB582" s="84"/>
      <c r="SUC582" s="84"/>
      <c r="SUD582" s="84"/>
      <c r="SUE582" s="84"/>
      <c r="SUF582" s="84"/>
      <c r="SUG582" s="84"/>
      <c r="SUH582" s="84"/>
      <c r="SUI582" s="84"/>
      <c r="SUJ582" s="84"/>
      <c r="SUK582" s="84"/>
      <c r="SUL582" s="84"/>
      <c r="SUM582" s="84"/>
      <c r="SUN582" s="84"/>
      <c r="SUO582" s="84"/>
      <c r="SUP582" s="84"/>
      <c r="SUQ582" s="84"/>
      <c r="SUR582" s="84"/>
      <c r="SUS582" s="84"/>
      <c r="SUT582" s="84"/>
      <c r="SUU582" s="84"/>
      <c r="SUV582" s="84"/>
      <c r="SUW582" s="84"/>
      <c r="SUX582" s="84"/>
      <c r="SUY582" s="84"/>
      <c r="SUZ582" s="84"/>
      <c r="SVA582" s="84"/>
      <c r="SVB582" s="84"/>
      <c r="SVC582" s="84"/>
      <c r="SVD582" s="84"/>
      <c r="SVE582" s="84"/>
      <c r="SVF582" s="84"/>
      <c r="SVG582" s="84"/>
      <c r="SVH582" s="84"/>
      <c r="SVI582" s="84"/>
      <c r="SVJ582" s="84"/>
      <c r="SVK582" s="84"/>
      <c r="SVL582" s="84"/>
      <c r="SVM582" s="84"/>
      <c r="SVN582" s="84"/>
      <c r="SVO582" s="84"/>
      <c r="SVP582" s="84"/>
      <c r="SVQ582" s="84"/>
      <c r="SVR582" s="84"/>
      <c r="SVS582" s="84"/>
      <c r="SVT582" s="84"/>
      <c r="SVU582" s="84"/>
      <c r="SVV582" s="84"/>
      <c r="SVW582" s="84"/>
      <c r="SVX582" s="84"/>
      <c r="SVY582" s="84"/>
      <c r="SVZ582" s="84"/>
      <c r="SWA582" s="84"/>
      <c r="SWB582" s="84"/>
      <c r="SWC582" s="84"/>
      <c r="SWD582" s="84"/>
      <c r="SWE582" s="84"/>
      <c r="SWF582" s="84"/>
      <c r="SWG582" s="84"/>
      <c r="SWH582" s="84"/>
      <c r="SWI582" s="84"/>
      <c r="SWJ582" s="84"/>
      <c r="SWK582" s="84"/>
      <c r="SWL582" s="84"/>
      <c r="SWM582" s="84"/>
      <c r="SWN582" s="84"/>
      <c r="SWO582" s="84"/>
      <c r="SWP582" s="84"/>
      <c r="SWQ582" s="84"/>
      <c r="SWR582" s="84"/>
      <c r="SWS582" s="84"/>
      <c r="SWT582" s="84"/>
      <c r="SWU582" s="84"/>
      <c r="SWV582" s="84"/>
      <c r="SWW582" s="84"/>
      <c r="SWX582" s="84"/>
      <c r="SWY582" s="84"/>
      <c r="SWZ582" s="84"/>
      <c r="SXA582" s="84"/>
      <c r="SXB582" s="84"/>
      <c r="SXC582" s="84"/>
      <c r="SXD582" s="84"/>
      <c r="SXE582" s="84"/>
      <c r="SXF582" s="84"/>
      <c r="SXG582" s="84"/>
      <c r="SXH582" s="84"/>
      <c r="SXI582" s="84"/>
      <c r="SXJ582" s="84"/>
      <c r="SXK582" s="84"/>
      <c r="SXL582" s="84"/>
      <c r="SXM582" s="84"/>
      <c r="SXN582" s="84"/>
      <c r="SXO582" s="84"/>
      <c r="SXP582" s="84"/>
      <c r="SXQ582" s="84"/>
      <c r="SXR582" s="84"/>
      <c r="SXS582" s="84"/>
      <c r="SXT582" s="84"/>
      <c r="SXU582" s="84"/>
      <c r="SXV582" s="84"/>
      <c r="SXW582" s="84"/>
      <c r="SXX582" s="84"/>
      <c r="SXY582" s="84"/>
      <c r="SXZ582" s="84"/>
      <c r="SYA582" s="84"/>
      <c r="SYB582" s="84"/>
      <c r="SYC582" s="84"/>
      <c r="SYD582" s="84"/>
      <c r="SYE582" s="84"/>
      <c r="SYF582" s="84"/>
      <c r="SYG582" s="84"/>
      <c r="SYH582" s="84"/>
      <c r="SYI582" s="84"/>
      <c r="SYJ582" s="84"/>
      <c r="SYK582" s="84"/>
      <c r="SYL582" s="84"/>
      <c r="SYM582" s="84"/>
      <c r="SYN582" s="84"/>
      <c r="SYO582" s="84"/>
      <c r="SYP582" s="84"/>
      <c r="SYQ582" s="84"/>
      <c r="SYR582" s="84"/>
      <c r="SYS582" s="84"/>
      <c r="SYT582" s="84"/>
      <c r="SYU582" s="84"/>
      <c r="SYV582" s="84"/>
      <c r="SYW582" s="84"/>
      <c r="SYX582" s="84"/>
      <c r="SYY582" s="84"/>
      <c r="SYZ582" s="84"/>
      <c r="SZA582" s="84"/>
      <c r="SZB582" s="84"/>
      <c r="SZC582" s="84"/>
      <c r="SZD582" s="84"/>
      <c r="SZE582" s="84"/>
      <c r="SZF582" s="84"/>
      <c r="SZG582" s="84"/>
      <c r="SZH582" s="84"/>
      <c r="SZI582" s="84"/>
      <c r="SZJ582" s="84"/>
      <c r="SZK582" s="84"/>
      <c r="SZL582" s="84"/>
      <c r="SZM582" s="84"/>
      <c r="SZN582" s="84"/>
      <c r="SZO582" s="84"/>
      <c r="SZP582" s="84"/>
      <c r="SZQ582" s="84"/>
      <c r="SZR582" s="84"/>
      <c r="SZS582" s="84"/>
      <c r="SZT582" s="84"/>
      <c r="SZU582" s="84"/>
      <c r="SZV582" s="84"/>
      <c r="SZW582" s="84"/>
      <c r="SZX582" s="84"/>
      <c r="SZY582" s="84"/>
      <c r="SZZ582" s="84"/>
      <c r="TAA582" s="84"/>
      <c r="TAB582" s="84"/>
      <c r="TAC582" s="84"/>
      <c r="TAD582" s="84"/>
      <c r="TAE582" s="84"/>
      <c r="TAF582" s="84"/>
      <c r="TAG582" s="84"/>
      <c r="TAH582" s="84"/>
      <c r="TAI582" s="84"/>
      <c r="TAJ582" s="84"/>
      <c r="TAK582" s="84"/>
      <c r="TAL582" s="84"/>
      <c r="TAM582" s="84"/>
      <c r="TAN582" s="84"/>
      <c r="TAO582" s="84"/>
      <c r="TAP582" s="84"/>
      <c r="TAQ582" s="84"/>
      <c r="TAR582" s="84"/>
      <c r="TAS582" s="84"/>
      <c r="TAT582" s="84"/>
      <c r="TAU582" s="84"/>
      <c r="TAV582" s="84"/>
      <c r="TAW582" s="84"/>
      <c r="TAX582" s="84"/>
      <c r="TAY582" s="84"/>
      <c r="TAZ582" s="84"/>
      <c r="TBA582" s="84"/>
      <c r="TBB582" s="84"/>
      <c r="TBC582" s="84"/>
      <c r="TBD582" s="84"/>
      <c r="TBE582" s="84"/>
      <c r="TBF582" s="84"/>
      <c r="TBG582" s="84"/>
      <c r="TBH582" s="84"/>
      <c r="TBI582" s="84"/>
      <c r="TBJ582" s="84"/>
      <c r="TBK582" s="84"/>
      <c r="TBL582" s="84"/>
      <c r="TBM582" s="84"/>
      <c r="TBN582" s="84"/>
      <c r="TBO582" s="84"/>
      <c r="TBP582" s="84"/>
      <c r="TBQ582" s="84"/>
      <c r="TBR582" s="84"/>
      <c r="TBS582" s="84"/>
      <c r="TBT582" s="84"/>
      <c r="TBU582" s="84"/>
      <c r="TBV582" s="84"/>
      <c r="TBW582" s="84"/>
      <c r="TBX582" s="84"/>
      <c r="TBY582" s="84"/>
      <c r="TBZ582" s="84"/>
      <c r="TCA582" s="84"/>
      <c r="TCB582" s="84"/>
      <c r="TCC582" s="84"/>
      <c r="TCD582" s="84"/>
      <c r="TCE582" s="84"/>
      <c r="TCF582" s="84"/>
      <c r="TCG582" s="84"/>
      <c r="TCH582" s="84"/>
      <c r="TCI582" s="84"/>
      <c r="TCJ582" s="84"/>
      <c r="TCK582" s="84"/>
      <c r="TCL582" s="84"/>
      <c r="TCM582" s="84"/>
      <c r="TCN582" s="84"/>
      <c r="TCO582" s="84"/>
      <c r="TCP582" s="84"/>
      <c r="TCQ582" s="84"/>
      <c r="TCR582" s="84"/>
      <c r="TCS582" s="84"/>
      <c r="TCT582" s="84"/>
      <c r="TCU582" s="84"/>
      <c r="TCV582" s="84"/>
      <c r="TCW582" s="84"/>
      <c r="TCX582" s="84"/>
      <c r="TCY582" s="84"/>
      <c r="TCZ582" s="84"/>
      <c r="TDA582" s="84"/>
      <c r="TDB582" s="84"/>
      <c r="TDC582" s="84"/>
      <c r="TDD582" s="84"/>
      <c r="TDE582" s="84"/>
      <c r="TDF582" s="84"/>
      <c r="TDG582" s="84"/>
      <c r="TDH582" s="84"/>
      <c r="TDI582" s="84"/>
      <c r="TDJ582" s="84"/>
      <c r="TDK582" s="84"/>
      <c r="TDL582" s="84"/>
      <c r="TDM582" s="84"/>
      <c r="TDN582" s="84"/>
      <c r="TDO582" s="84"/>
      <c r="TDP582" s="84"/>
      <c r="TDQ582" s="84"/>
      <c r="TDR582" s="84"/>
      <c r="TDS582" s="84"/>
      <c r="TDT582" s="84"/>
      <c r="TDU582" s="84"/>
      <c r="TDV582" s="84"/>
      <c r="TDW582" s="84"/>
      <c r="TDX582" s="84"/>
      <c r="TDY582" s="84"/>
      <c r="TDZ582" s="84"/>
      <c r="TEA582" s="84"/>
      <c r="TEB582" s="84"/>
      <c r="TEC582" s="84"/>
      <c r="TED582" s="84"/>
      <c r="TEE582" s="84"/>
      <c r="TEF582" s="84"/>
      <c r="TEG582" s="84"/>
      <c r="TEH582" s="84"/>
      <c r="TEI582" s="84"/>
      <c r="TEJ582" s="84"/>
      <c r="TEK582" s="84"/>
      <c r="TEL582" s="84"/>
      <c r="TEM582" s="84"/>
      <c r="TEN582" s="84"/>
      <c r="TEO582" s="84"/>
      <c r="TEP582" s="84"/>
      <c r="TEQ582" s="84"/>
      <c r="TER582" s="84"/>
      <c r="TES582" s="84"/>
      <c r="TET582" s="84"/>
      <c r="TEU582" s="84"/>
      <c r="TEV582" s="84"/>
      <c r="TEW582" s="84"/>
      <c r="TEX582" s="84"/>
      <c r="TEY582" s="84"/>
      <c r="TEZ582" s="84"/>
      <c r="TFA582" s="84"/>
      <c r="TFB582" s="84"/>
      <c r="TFC582" s="84"/>
      <c r="TFD582" s="84"/>
      <c r="TFE582" s="84"/>
      <c r="TFF582" s="84"/>
      <c r="TFG582" s="84"/>
      <c r="TFH582" s="84"/>
      <c r="TFI582" s="84"/>
      <c r="TFJ582" s="84"/>
      <c r="TFK582" s="84"/>
      <c r="TFL582" s="84"/>
      <c r="TFM582" s="84"/>
      <c r="TFN582" s="84"/>
      <c r="TFO582" s="84"/>
      <c r="TFP582" s="84"/>
      <c r="TFQ582" s="84"/>
      <c r="TFR582" s="84"/>
      <c r="TFS582" s="84"/>
      <c r="TFT582" s="84"/>
      <c r="TFU582" s="84"/>
      <c r="TFV582" s="84"/>
      <c r="TFW582" s="84"/>
      <c r="TFX582" s="84"/>
      <c r="TFY582" s="84"/>
      <c r="TFZ582" s="84"/>
      <c r="TGA582" s="84"/>
      <c r="TGB582" s="84"/>
      <c r="TGC582" s="84"/>
      <c r="TGD582" s="84"/>
      <c r="TGE582" s="84"/>
      <c r="TGF582" s="84"/>
      <c r="TGG582" s="84"/>
      <c r="TGH582" s="84"/>
      <c r="TGI582" s="84"/>
      <c r="TGJ582" s="84"/>
      <c r="TGK582" s="84"/>
      <c r="TGL582" s="84"/>
      <c r="TGM582" s="84"/>
      <c r="TGN582" s="84"/>
      <c r="TGO582" s="84"/>
      <c r="TGP582" s="84"/>
      <c r="TGQ582" s="84"/>
      <c r="TGR582" s="84"/>
      <c r="TGS582" s="84"/>
      <c r="TGT582" s="84"/>
      <c r="TGU582" s="84"/>
      <c r="TGV582" s="84"/>
      <c r="TGW582" s="84"/>
      <c r="TGX582" s="84"/>
      <c r="TGY582" s="84"/>
      <c r="TGZ582" s="84"/>
      <c r="THA582" s="84"/>
      <c r="THB582" s="84"/>
      <c r="THC582" s="84"/>
      <c r="THD582" s="84"/>
      <c r="THE582" s="84"/>
      <c r="THF582" s="84"/>
      <c r="THG582" s="84"/>
      <c r="THH582" s="84"/>
      <c r="THI582" s="84"/>
      <c r="THJ582" s="84"/>
      <c r="THK582" s="84"/>
      <c r="THL582" s="84"/>
      <c r="THM582" s="84"/>
      <c r="THN582" s="84"/>
      <c r="THO582" s="84"/>
      <c r="THP582" s="84"/>
      <c r="THQ582" s="84"/>
      <c r="THR582" s="84"/>
      <c r="THS582" s="84"/>
      <c r="THT582" s="84"/>
      <c r="THU582" s="84"/>
      <c r="THV582" s="84"/>
      <c r="THW582" s="84"/>
      <c r="THX582" s="84"/>
      <c r="THY582" s="84"/>
      <c r="THZ582" s="84"/>
      <c r="TIA582" s="84"/>
      <c r="TIB582" s="84"/>
      <c r="TIC582" s="84"/>
      <c r="TID582" s="84"/>
      <c r="TIE582" s="84"/>
      <c r="TIF582" s="84"/>
      <c r="TIG582" s="84"/>
      <c r="TIH582" s="84"/>
      <c r="TII582" s="84"/>
      <c r="TIJ582" s="84"/>
      <c r="TIK582" s="84"/>
      <c r="TIL582" s="84"/>
      <c r="TIM582" s="84"/>
      <c r="TIN582" s="84"/>
      <c r="TIO582" s="84"/>
      <c r="TIP582" s="84"/>
      <c r="TIQ582" s="84"/>
      <c r="TIR582" s="84"/>
      <c r="TIS582" s="84"/>
      <c r="TIT582" s="84"/>
      <c r="TIU582" s="84"/>
      <c r="TIV582" s="84"/>
      <c r="TIW582" s="84"/>
      <c r="TIX582" s="84"/>
      <c r="TIY582" s="84"/>
      <c r="TIZ582" s="84"/>
      <c r="TJA582" s="84"/>
      <c r="TJB582" s="84"/>
      <c r="TJC582" s="84"/>
      <c r="TJD582" s="84"/>
      <c r="TJE582" s="84"/>
      <c r="TJF582" s="84"/>
      <c r="TJG582" s="84"/>
      <c r="TJH582" s="84"/>
      <c r="TJI582" s="84"/>
      <c r="TJJ582" s="84"/>
      <c r="TJK582" s="84"/>
      <c r="TJL582" s="84"/>
      <c r="TJM582" s="84"/>
      <c r="TJN582" s="84"/>
      <c r="TJO582" s="84"/>
      <c r="TJP582" s="84"/>
      <c r="TJQ582" s="84"/>
      <c r="TJR582" s="84"/>
      <c r="TJS582" s="84"/>
      <c r="TJT582" s="84"/>
      <c r="TJU582" s="84"/>
      <c r="TJV582" s="84"/>
      <c r="TJW582" s="84"/>
      <c r="TJX582" s="84"/>
      <c r="TJY582" s="84"/>
      <c r="TJZ582" s="84"/>
      <c r="TKA582" s="84"/>
      <c r="TKB582" s="84"/>
      <c r="TKC582" s="84"/>
      <c r="TKD582" s="84"/>
      <c r="TKE582" s="84"/>
      <c r="TKF582" s="84"/>
      <c r="TKG582" s="84"/>
      <c r="TKH582" s="84"/>
      <c r="TKI582" s="84"/>
      <c r="TKJ582" s="84"/>
      <c r="TKK582" s="84"/>
      <c r="TKL582" s="84"/>
      <c r="TKM582" s="84"/>
      <c r="TKN582" s="84"/>
      <c r="TKO582" s="84"/>
      <c r="TKP582" s="84"/>
      <c r="TKQ582" s="84"/>
      <c r="TKR582" s="84"/>
      <c r="TKS582" s="84"/>
      <c r="TKT582" s="84"/>
      <c r="TKU582" s="84"/>
      <c r="TKV582" s="84"/>
      <c r="TKW582" s="84"/>
      <c r="TKX582" s="84"/>
      <c r="TKY582" s="84"/>
      <c r="TKZ582" s="84"/>
      <c r="TLA582" s="84"/>
      <c r="TLB582" s="84"/>
      <c r="TLC582" s="84"/>
      <c r="TLD582" s="84"/>
      <c r="TLE582" s="84"/>
      <c r="TLF582" s="84"/>
      <c r="TLG582" s="84"/>
      <c r="TLH582" s="84"/>
      <c r="TLI582" s="84"/>
      <c r="TLJ582" s="84"/>
      <c r="TLK582" s="84"/>
      <c r="TLL582" s="84"/>
      <c r="TLM582" s="84"/>
      <c r="TLN582" s="84"/>
      <c r="TLO582" s="84"/>
      <c r="TLP582" s="84"/>
      <c r="TLQ582" s="84"/>
      <c r="TLR582" s="84"/>
      <c r="TLS582" s="84"/>
      <c r="TLT582" s="84"/>
      <c r="TLU582" s="84"/>
      <c r="TLV582" s="84"/>
      <c r="TLW582" s="84"/>
      <c r="TLX582" s="84"/>
      <c r="TLY582" s="84"/>
      <c r="TLZ582" s="84"/>
      <c r="TMA582" s="84"/>
      <c r="TMB582" s="84"/>
      <c r="TMC582" s="84"/>
      <c r="TMD582" s="84"/>
      <c r="TME582" s="84"/>
      <c r="TMF582" s="84"/>
      <c r="TMG582" s="84"/>
      <c r="TMH582" s="84"/>
      <c r="TMI582" s="84"/>
      <c r="TMJ582" s="84"/>
      <c r="TMK582" s="84"/>
      <c r="TML582" s="84"/>
      <c r="TMM582" s="84"/>
      <c r="TMN582" s="84"/>
      <c r="TMO582" s="84"/>
      <c r="TMP582" s="84"/>
      <c r="TMQ582" s="84"/>
      <c r="TMR582" s="84"/>
      <c r="TMS582" s="84"/>
      <c r="TMT582" s="84"/>
      <c r="TMU582" s="84"/>
      <c r="TMV582" s="84"/>
      <c r="TMW582" s="84"/>
      <c r="TMX582" s="84"/>
      <c r="TMY582" s="84"/>
      <c r="TMZ582" s="84"/>
      <c r="TNA582" s="84"/>
      <c r="TNB582" s="84"/>
      <c r="TNC582" s="84"/>
      <c r="TND582" s="84"/>
      <c r="TNE582" s="84"/>
      <c r="TNF582" s="84"/>
      <c r="TNG582" s="84"/>
      <c r="TNH582" s="84"/>
      <c r="TNI582" s="84"/>
      <c r="TNJ582" s="84"/>
      <c r="TNK582" s="84"/>
      <c r="TNL582" s="84"/>
      <c r="TNM582" s="84"/>
      <c r="TNN582" s="84"/>
      <c r="TNO582" s="84"/>
      <c r="TNP582" s="84"/>
      <c r="TNQ582" s="84"/>
      <c r="TNR582" s="84"/>
      <c r="TNS582" s="84"/>
      <c r="TNT582" s="84"/>
      <c r="TNU582" s="84"/>
      <c r="TNV582" s="84"/>
      <c r="TNW582" s="84"/>
      <c r="TNX582" s="84"/>
      <c r="TNY582" s="84"/>
      <c r="TNZ582" s="84"/>
      <c r="TOA582" s="84"/>
      <c r="TOB582" s="84"/>
      <c r="TOC582" s="84"/>
      <c r="TOD582" s="84"/>
      <c r="TOE582" s="84"/>
      <c r="TOF582" s="84"/>
      <c r="TOG582" s="84"/>
      <c r="TOH582" s="84"/>
      <c r="TOI582" s="84"/>
      <c r="TOJ582" s="84"/>
      <c r="TOK582" s="84"/>
      <c r="TOL582" s="84"/>
      <c r="TOM582" s="84"/>
      <c r="TON582" s="84"/>
      <c r="TOO582" s="84"/>
      <c r="TOP582" s="84"/>
      <c r="TOQ582" s="84"/>
      <c r="TOR582" s="84"/>
      <c r="TOS582" s="84"/>
      <c r="TOT582" s="84"/>
      <c r="TOU582" s="84"/>
      <c r="TOV582" s="84"/>
      <c r="TOW582" s="84"/>
      <c r="TOX582" s="84"/>
      <c r="TOY582" s="84"/>
      <c r="TOZ582" s="84"/>
      <c r="TPA582" s="84"/>
      <c r="TPB582" s="84"/>
      <c r="TPC582" s="84"/>
      <c r="TPD582" s="84"/>
      <c r="TPE582" s="84"/>
      <c r="TPF582" s="84"/>
      <c r="TPG582" s="84"/>
      <c r="TPH582" s="84"/>
      <c r="TPI582" s="84"/>
      <c r="TPJ582" s="84"/>
      <c r="TPK582" s="84"/>
      <c r="TPL582" s="84"/>
      <c r="TPM582" s="84"/>
      <c r="TPN582" s="84"/>
      <c r="TPO582" s="84"/>
      <c r="TPP582" s="84"/>
      <c r="TPQ582" s="84"/>
      <c r="TPR582" s="84"/>
      <c r="TPS582" s="84"/>
      <c r="TPT582" s="84"/>
      <c r="TPU582" s="84"/>
      <c r="TPV582" s="84"/>
      <c r="TPW582" s="84"/>
      <c r="TPX582" s="84"/>
      <c r="TPY582" s="84"/>
      <c r="TPZ582" s="84"/>
      <c r="TQA582" s="84"/>
      <c r="TQB582" s="84"/>
      <c r="TQC582" s="84"/>
      <c r="TQD582" s="84"/>
      <c r="TQE582" s="84"/>
      <c r="TQF582" s="84"/>
      <c r="TQG582" s="84"/>
      <c r="TQH582" s="84"/>
      <c r="TQI582" s="84"/>
      <c r="TQJ582" s="84"/>
      <c r="TQK582" s="84"/>
      <c r="TQL582" s="84"/>
      <c r="TQM582" s="84"/>
      <c r="TQN582" s="84"/>
      <c r="TQO582" s="84"/>
      <c r="TQP582" s="84"/>
      <c r="TQQ582" s="84"/>
      <c r="TQR582" s="84"/>
      <c r="TQS582" s="84"/>
      <c r="TQT582" s="84"/>
      <c r="TQU582" s="84"/>
      <c r="TQV582" s="84"/>
      <c r="TQW582" s="84"/>
      <c r="TQX582" s="84"/>
      <c r="TQY582" s="84"/>
      <c r="TQZ582" s="84"/>
      <c r="TRA582" s="84"/>
      <c r="TRB582" s="84"/>
      <c r="TRC582" s="84"/>
      <c r="TRD582" s="84"/>
      <c r="TRE582" s="84"/>
      <c r="TRF582" s="84"/>
      <c r="TRG582" s="84"/>
      <c r="TRH582" s="84"/>
      <c r="TRI582" s="84"/>
      <c r="TRJ582" s="84"/>
      <c r="TRK582" s="84"/>
      <c r="TRL582" s="84"/>
      <c r="TRM582" s="84"/>
      <c r="TRN582" s="84"/>
      <c r="TRO582" s="84"/>
      <c r="TRP582" s="84"/>
      <c r="TRQ582" s="84"/>
      <c r="TRR582" s="84"/>
      <c r="TRS582" s="84"/>
      <c r="TRT582" s="84"/>
      <c r="TRU582" s="84"/>
      <c r="TRV582" s="84"/>
      <c r="TRW582" s="84"/>
      <c r="TRX582" s="84"/>
      <c r="TRY582" s="84"/>
      <c r="TRZ582" s="84"/>
      <c r="TSA582" s="84"/>
      <c r="TSB582" s="84"/>
      <c r="TSC582" s="84"/>
      <c r="TSD582" s="84"/>
      <c r="TSE582" s="84"/>
      <c r="TSF582" s="84"/>
      <c r="TSG582" s="84"/>
      <c r="TSH582" s="84"/>
      <c r="TSI582" s="84"/>
      <c r="TSJ582" s="84"/>
      <c r="TSK582" s="84"/>
      <c r="TSL582" s="84"/>
      <c r="TSM582" s="84"/>
      <c r="TSN582" s="84"/>
      <c r="TSO582" s="84"/>
      <c r="TSP582" s="84"/>
      <c r="TSQ582" s="84"/>
      <c r="TSR582" s="84"/>
      <c r="TSS582" s="84"/>
      <c r="TST582" s="84"/>
      <c r="TSU582" s="84"/>
      <c r="TSV582" s="84"/>
      <c r="TSW582" s="84"/>
      <c r="TSX582" s="84"/>
      <c r="TSY582" s="84"/>
      <c r="TSZ582" s="84"/>
      <c r="TTA582" s="84"/>
      <c r="TTB582" s="84"/>
      <c r="TTC582" s="84"/>
      <c r="TTD582" s="84"/>
      <c r="TTE582" s="84"/>
      <c r="TTF582" s="84"/>
      <c r="TTG582" s="84"/>
      <c r="TTH582" s="84"/>
      <c r="TTI582" s="84"/>
      <c r="TTJ582" s="84"/>
      <c r="TTK582" s="84"/>
      <c r="TTL582" s="84"/>
      <c r="TTM582" s="84"/>
      <c r="TTN582" s="84"/>
      <c r="TTO582" s="84"/>
      <c r="TTP582" s="84"/>
      <c r="TTQ582" s="84"/>
      <c r="TTR582" s="84"/>
      <c r="TTS582" s="84"/>
      <c r="TTT582" s="84"/>
      <c r="TTU582" s="84"/>
      <c r="TTV582" s="84"/>
      <c r="TTW582" s="84"/>
      <c r="TTX582" s="84"/>
      <c r="TTY582" s="84"/>
      <c r="TTZ582" s="84"/>
      <c r="TUA582" s="84"/>
      <c r="TUB582" s="84"/>
      <c r="TUC582" s="84"/>
      <c r="TUD582" s="84"/>
      <c r="TUE582" s="84"/>
      <c r="TUF582" s="84"/>
      <c r="TUG582" s="84"/>
      <c r="TUH582" s="84"/>
      <c r="TUI582" s="84"/>
      <c r="TUJ582" s="84"/>
      <c r="TUK582" s="84"/>
      <c r="TUL582" s="84"/>
      <c r="TUM582" s="84"/>
      <c r="TUN582" s="84"/>
      <c r="TUO582" s="84"/>
      <c r="TUP582" s="84"/>
      <c r="TUQ582" s="84"/>
      <c r="TUR582" s="84"/>
      <c r="TUS582" s="84"/>
      <c r="TUT582" s="84"/>
      <c r="TUU582" s="84"/>
      <c r="TUV582" s="84"/>
      <c r="TUW582" s="84"/>
      <c r="TUX582" s="84"/>
      <c r="TUY582" s="84"/>
      <c r="TUZ582" s="84"/>
      <c r="TVA582" s="84"/>
      <c r="TVB582" s="84"/>
      <c r="TVC582" s="84"/>
      <c r="TVD582" s="84"/>
      <c r="TVE582" s="84"/>
      <c r="TVF582" s="84"/>
      <c r="TVG582" s="84"/>
      <c r="TVH582" s="84"/>
      <c r="TVI582" s="84"/>
      <c r="TVJ582" s="84"/>
      <c r="TVK582" s="84"/>
      <c r="TVL582" s="84"/>
      <c r="TVM582" s="84"/>
      <c r="TVN582" s="84"/>
      <c r="TVO582" s="84"/>
      <c r="TVP582" s="84"/>
      <c r="TVQ582" s="84"/>
      <c r="TVR582" s="84"/>
      <c r="TVS582" s="84"/>
      <c r="TVT582" s="84"/>
      <c r="TVU582" s="84"/>
      <c r="TVV582" s="84"/>
      <c r="TVW582" s="84"/>
      <c r="TVX582" s="84"/>
      <c r="TVY582" s="84"/>
      <c r="TVZ582" s="84"/>
      <c r="TWA582" s="84"/>
      <c r="TWB582" s="84"/>
      <c r="TWC582" s="84"/>
      <c r="TWD582" s="84"/>
      <c r="TWE582" s="84"/>
      <c r="TWF582" s="84"/>
      <c r="TWG582" s="84"/>
      <c r="TWH582" s="84"/>
      <c r="TWI582" s="84"/>
      <c r="TWJ582" s="84"/>
      <c r="TWK582" s="84"/>
      <c r="TWL582" s="84"/>
      <c r="TWM582" s="84"/>
      <c r="TWN582" s="84"/>
      <c r="TWO582" s="84"/>
      <c r="TWP582" s="84"/>
      <c r="TWQ582" s="84"/>
      <c r="TWR582" s="84"/>
      <c r="TWS582" s="84"/>
      <c r="TWT582" s="84"/>
      <c r="TWU582" s="84"/>
      <c r="TWV582" s="84"/>
      <c r="TWW582" s="84"/>
      <c r="TWX582" s="84"/>
      <c r="TWY582" s="84"/>
      <c r="TWZ582" s="84"/>
      <c r="TXA582" s="84"/>
      <c r="TXB582" s="84"/>
      <c r="TXC582" s="84"/>
      <c r="TXD582" s="84"/>
      <c r="TXE582" s="84"/>
      <c r="TXF582" s="84"/>
      <c r="TXG582" s="84"/>
      <c r="TXH582" s="84"/>
      <c r="TXI582" s="84"/>
      <c r="TXJ582" s="84"/>
      <c r="TXK582" s="84"/>
      <c r="TXL582" s="84"/>
      <c r="TXM582" s="84"/>
      <c r="TXN582" s="84"/>
      <c r="TXO582" s="84"/>
      <c r="TXP582" s="84"/>
      <c r="TXQ582" s="84"/>
      <c r="TXR582" s="84"/>
      <c r="TXS582" s="84"/>
      <c r="TXT582" s="84"/>
      <c r="TXU582" s="84"/>
      <c r="TXV582" s="84"/>
      <c r="TXW582" s="84"/>
      <c r="TXX582" s="84"/>
      <c r="TXY582" s="84"/>
      <c r="TXZ582" s="84"/>
      <c r="TYA582" s="84"/>
      <c r="TYB582" s="84"/>
      <c r="TYC582" s="84"/>
      <c r="TYD582" s="84"/>
      <c r="TYE582" s="84"/>
      <c r="TYF582" s="84"/>
      <c r="TYG582" s="84"/>
      <c r="TYH582" s="84"/>
      <c r="TYI582" s="84"/>
      <c r="TYJ582" s="84"/>
      <c r="TYK582" s="84"/>
      <c r="TYL582" s="84"/>
      <c r="TYM582" s="84"/>
      <c r="TYN582" s="84"/>
      <c r="TYO582" s="84"/>
      <c r="TYP582" s="84"/>
      <c r="TYQ582" s="84"/>
      <c r="TYR582" s="84"/>
      <c r="TYS582" s="84"/>
      <c r="TYT582" s="84"/>
      <c r="TYU582" s="84"/>
      <c r="TYV582" s="84"/>
      <c r="TYW582" s="84"/>
      <c r="TYX582" s="84"/>
      <c r="TYY582" s="84"/>
      <c r="TYZ582" s="84"/>
      <c r="TZA582" s="84"/>
      <c r="TZB582" s="84"/>
      <c r="TZC582" s="84"/>
      <c r="TZD582" s="84"/>
      <c r="TZE582" s="84"/>
      <c r="TZF582" s="84"/>
      <c r="TZG582" s="84"/>
      <c r="TZH582" s="84"/>
      <c r="TZI582" s="84"/>
      <c r="TZJ582" s="84"/>
      <c r="TZK582" s="84"/>
      <c r="TZL582" s="84"/>
      <c r="TZM582" s="84"/>
      <c r="TZN582" s="84"/>
      <c r="TZO582" s="84"/>
      <c r="TZP582" s="84"/>
      <c r="TZQ582" s="84"/>
      <c r="TZR582" s="84"/>
      <c r="TZS582" s="84"/>
      <c r="TZT582" s="84"/>
      <c r="TZU582" s="84"/>
      <c r="TZV582" s="84"/>
      <c r="TZW582" s="84"/>
      <c r="TZX582" s="84"/>
      <c r="TZY582" s="84"/>
      <c r="TZZ582" s="84"/>
      <c r="UAA582" s="84"/>
      <c r="UAB582" s="84"/>
      <c r="UAC582" s="84"/>
      <c r="UAD582" s="84"/>
      <c r="UAE582" s="84"/>
      <c r="UAF582" s="84"/>
      <c r="UAG582" s="84"/>
      <c r="UAH582" s="84"/>
      <c r="UAI582" s="84"/>
      <c r="UAJ582" s="84"/>
      <c r="UAK582" s="84"/>
      <c r="UAL582" s="84"/>
      <c r="UAM582" s="84"/>
      <c r="UAN582" s="84"/>
      <c r="UAO582" s="84"/>
      <c r="UAP582" s="84"/>
      <c r="UAQ582" s="84"/>
      <c r="UAR582" s="84"/>
      <c r="UAS582" s="84"/>
      <c r="UAT582" s="84"/>
      <c r="UAU582" s="84"/>
      <c r="UAV582" s="84"/>
      <c r="UAW582" s="84"/>
      <c r="UAX582" s="84"/>
      <c r="UAY582" s="84"/>
      <c r="UAZ582" s="84"/>
      <c r="UBA582" s="84"/>
      <c r="UBB582" s="84"/>
      <c r="UBC582" s="84"/>
      <c r="UBD582" s="84"/>
      <c r="UBE582" s="84"/>
      <c r="UBF582" s="84"/>
      <c r="UBG582" s="84"/>
      <c r="UBH582" s="84"/>
      <c r="UBI582" s="84"/>
      <c r="UBJ582" s="84"/>
      <c r="UBK582" s="84"/>
      <c r="UBL582" s="84"/>
      <c r="UBM582" s="84"/>
      <c r="UBN582" s="84"/>
      <c r="UBO582" s="84"/>
      <c r="UBP582" s="84"/>
      <c r="UBQ582" s="84"/>
      <c r="UBR582" s="84"/>
      <c r="UBS582" s="84"/>
      <c r="UBT582" s="84"/>
      <c r="UBU582" s="84"/>
      <c r="UBV582" s="84"/>
      <c r="UBW582" s="84"/>
      <c r="UBX582" s="84"/>
      <c r="UBY582" s="84"/>
      <c r="UBZ582" s="84"/>
      <c r="UCA582" s="84"/>
      <c r="UCB582" s="84"/>
      <c r="UCC582" s="84"/>
      <c r="UCD582" s="84"/>
      <c r="UCE582" s="84"/>
      <c r="UCF582" s="84"/>
      <c r="UCG582" s="84"/>
      <c r="UCH582" s="84"/>
      <c r="UCI582" s="84"/>
      <c r="UCJ582" s="84"/>
      <c r="UCK582" s="84"/>
      <c r="UCL582" s="84"/>
      <c r="UCM582" s="84"/>
      <c r="UCN582" s="84"/>
      <c r="UCO582" s="84"/>
      <c r="UCP582" s="84"/>
      <c r="UCQ582" s="84"/>
      <c r="UCR582" s="84"/>
      <c r="UCS582" s="84"/>
      <c r="UCT582" s="84"/>
      <c r="UCU582" s="84"/>
      <c r="UCV582" s="84"/>
      <c r="UCW582" s="84"/>
      <c r="UCX582" s="84"/>
      <c r="UCY582" s="84"/>
      <c r="UCZ582" s="84"/>
      <c r="UDA582" s="84"/>
      <c r="UDB582" s="84"/>
      <c r="UDC582" s="84"/>
      <c r="UDD582" s="84"/>
      <c r="UDE582" s="84"/>
      <c r="UDF582" s="84"/>
      <c r="UDG582" s="84"/>
      <c r="UDH582" s="84"/>
      <c r="UDI582" s="84"/>
      <c r="UDJ582" s="84"/>
      <c r="UDK582" s="84"/>
      <c r="UDL582" s="84"/>
      <c r="UDM582" s="84"/>
      <c r="UDN582" s="84"/>
      <c r="UDO582" s="84"/>
      <c r="UDP582" s="84"/>
      <c r="UDQ582" s="84"/>
      <c r="UDR582" s="84"/>
      <c r="UDS582" s="84"/>
      <c r="UDT582" s="84"/>
      <c r="UDU582" s="84"/>
      <c r="UDV582" s="84"/>
      <c r="UDW582" s="84"/>
      <c r="UDX582" s="84"/>
      <c r="UDY582" s="84"/>
      <c r="UDZ582" s="84"/>
      <c r="UEA582" s="84"/>
      <c r="UEB582" s="84"/>
      <c r="UEC582" s="84"/>
      <c r="UED582" s="84"/>
      <c r="UEE582" s="84"/>
      <c r="UEF582" s="84"/>
      <c r="UEG582" s="84"/>
      <c r="UEH582" s="84"/>
      <c r="UEI582" s="84"/>
      <c r="UEJ582" s="84"/>
      <c r="UEK582" s="84"/>
      <c r="UEL582" s="84"/>
      <c r="UEM582" s="84"/>
      <c r="UEN582" s="84"/>
      <c r="UEO582" s="84"/>
      <c r="UEP582" s="84"/>
      <c r="UEQ582" s="84"/>
      <c r="UER582" s="84"/>
      <c r="UES582" s="84"/>
      <c r="UET582" s="84"/>
      <c r="UEU582" s="84"/>
      <c r="UEV582" s="84"/>
      <c r="UEW582" s="84"/>
      <c r="UEX582" s="84"/>
      <c r="UEY582" s="84"/>
      <c r="UEZ582" s="84"/>
      <c r="UFA582" s="84"/>
      <c r="UFB582" s="84"/>
      <c r="UFC582" s="84"/>
      <c r="UFD582" s="84"/>
      <c r="UFE582" s="84"/>
      <c r="UFF582" s="84"/>
      <c r="UFG582" s="84"/>
      <c r="UFH582" s="84"/>
      <c r="UFI582" s="84"/>
      <c r="UFJ582" s="84"/>
      <c r="UFK582" s="84"/>
      <c r="UFL582" s="84"/>
      <c r="UFM582" s="84"/>
      <c r="UFN582" s="84"/>
      <c r="UFO582" s="84"/>
      <c r="UFP582" s="84"/>
      <c r="UFQ582" s="84"/>
      <c r="UFR582" s="84"/>
      <c r="UFS582" s="84"/>
      <c r="UFT582" s="84"/>
      <c r="UFU582" s="84"/>
      <c r="UFV582" s="84"/>
      <c r="UFW582" s="84"/>
      <c r="UFX582" s="84"/>
      <c r="UFY582" s="84"/>
      <c r="UFZ582" s="84"/>
      <c r="UGA582" s="84"/>
      <c r="UGB582" s="84"/>
      <c r="UGC582" s="84"/>
      <c r="UGD582" s="84"/>
      <c r="UGE582" s="84"/>
      <c r="UGF582" s="84"/>
      <c r="UGG582" s="84"/>
      <c r="UGH582" s="84"/>
      <c r="UGI582" s="84"/>
      <c r="UGJ582" s="84"/>
      <c r="UGK582" s="84"/>
      <c r="UGL582" s="84"/>
      <c r="UGM582" s="84"/>
      <c r="UGN582" s="84"/>
      <c r="UGO582" s="84"/>
      <c r="UGP582" s="84"/>
      <c r="UGQ582" s="84"/>
      <c r="UGR582" s="84"/>
      <c r="UGS582" s="84"/>
      <c r="UGT582" s="84"/>
      <c r="UGU582" s="84"/>
      <c r="UGV582" s="84"/>
      <c r="UGW582" s="84"/>
      <c r="UGX582" s="84"/>
      <c r="UGY582" s="84"/>
      <c r="UGZ582" s="84"/>
      <c r="UHA582" s="84"/>
      <c r="UHB582" s="84"/>
      <c r="UHC582" s="84"/>
      <c r="UHD582" s="84"/>
      <c r="UHE582" s="84"/>
      <c r="UHF582" s="84"/>
      <c r="UHG582" s="84"/>
      <c r="UHH582" s="84"/>
      <c r="UHI582" s="84"/>
      <c r="UHJ582" s="84"/>
      <c r="UHK582" s="84"/>
      <c r="UHL582" s="84"/>
      <c r="UHM582" s="84"/>
      <c r="UHN582" s="84"/>
      <c r="UHO582" s="84"/>
      <c r="UHP582" s="84"/>
      <c r="UHQ582" s="84"/>
      <c r="UHR582" s="84"/>
      <c r="UHS582" s="84"/>
      <c r="UHT582" s="84"/>
      <c r="UHU582" s="84"/>
      <c r="UHV582" s="84"/>
      <c r="UHW582" s="84"/>
      <c r="UHX582" s="84"/>
      <c r="UHY582" s="84"/>
      <c r="UHZ582" s="84"/>
      <c r="UIA582" s="84"/>
      <c r="UIB582" s="84"/>
      <c r="UIC582" s="84"/>
      <c r="UID582" s="84"/>
      <c r="UIE582" s="84"/>
      <c r="UIF582" s="84"/>
      <c r="UIG582" s="84"/>
      <c r="UIH582" s="84"/>
      <c r="UII582" s="84"/>
      <c r="UIJ582" s="84"/>
      <c r="UIK582" s="84"/>
      <c r="UIL582" s="84"/>
      <c r="UIM582" s="84"/>
      <c r="UIN582" s="84"/>
      <c r="UIO582" s="84"/>
      <c r="UIP582" s="84"/>
      <c r="UIQ582" s="84"/>
      <c r="UIR582" s="84"/>
      <c r="UIS582" s="84"/>
      <c r="UIT582" s="84"/>
      <c r="UIU582" s="84"/>
      <c r="UIV582" s="84"/>
      <c r="UIW582" s="84"/>
      <c r="UIX582" s="84"/>
      <c r="UIY582" s="84"/>
      <c r="UIZ582" s="84"/>
      <c r="UJA582" s="84"/>
      <c r="UJB582" s="84"/>
      <c r="UJC582" s="84"/>
      <c r="UJD582" s="84"/>
      <c r="UJE582" s="84"/>
      <c r="UJF582" s="84"/>
      <c r="UJG582" s="84"/>
      <c r="UJH582" s="84"/>
      <c r="UJI582" s="84"/>
      <c r="UJJ582" s="84"/>
      <c r="UJK582" s="84"/>
      <c r="UJL582" s="84"/>
      <c r="UJM582" s="84"/>
      <c r="UJN582" s="84"/>
      <c r="UJO582" s="84"/>
      <c r="UJP582" s="84"/>
      <c r="UJQ582" s="84"/>
      <c r="UJR582" s="84"/>
      <c r="UJS582" s="84"/>
      <c r="UJT582" s="84"/>
      <c r="UJU582" s="84"/>
      <c r="UJV582" s="84"/>
      <c r="UJW582" s="84"/>
      <c r="UJX582" s="84"/>
      <c r="UJY582" s="84"/>
      <c r="UJZ582" s="84"/>
      <c r="UKA582" s="84"/>
      <c r="UKB582" s="84"/>
      <c r="UKC582" s="84"/>
      <c r="UKD582" s="84"/>
      <c r="UKE582" s="84"/>
      <c r="UKF582" s="84"/>
      <c r="UKG582" s="84"/>
      <c r="UKH582" s="84"/>
      <c r="UKI582" s="84"/>
      <c r="UKJ582" s="84"/>
      <c r="UKK582" s="84"/>
      <c r="UKL582" s="84"/>
      <c r="UKM582" s="84"/>
      <c r="UKN582" s="84"/>
      <c r="UKO582" s="84"/>
      <c r="UKP582" s="84"/>
      <c r="UKQ582" s="84"/>
      <c r="UKR582" s="84"/>
      <c r="UKS582" s="84"/>
      <c r="UKT582" s="84"/>
      <c r="UKU582" s="84"/>
      <c r="UKV582" s="84"/>
      <c r="UKW582" s="84"/>
      <c r="UKX582" s="84"/>
      <c r="UKY582" s="84"/>
      <c r="UKZ582" s="84"/>
      <c r="ULA582" s="84"/>
      <c r="ULB582" s="84"/>
      <c r="ULC582" s="84"/>
      <c r="ULD582" s="84"/>
      <c r="ULE582" s="84"/>
      <c r="ULF582" s="84"/>
      <c r="ULG582" s="84"/>
      <c r="ULH582" s="84"/>
      <c r="ULI582" s="84"/>
      <c r="ULJ582" s="84"/>
      <c r="ULK582" s="84"/>
      <c r="ULL582" s="84"/>
      <c r="ULM582" s="84"/>
      <c r="ULN582" s="84"/>
      <c r="ULO582" s="84"/>
      <c r="ULP582" s="84"/>
      <c r="ULQ582" s="84"/>
      <c r="ULR582" s="84"/>
      <c r="ULS582" s="84"/>
      <c r="ULT582" s="84"/>
      <c r="ULU582" s="84"/>
      <c r="ULV582" s="84"/>
      <c r="ULW582" s="84"/>
      <c r="ULX582" s="84"/>
      <c r="ULY582" s="84"/>
      <c r="ULZ582" s="84"/>
      <c r="UMA582" s="84"/>
      <c r="UMB582" s="84"/>
      <c r="UMC582" s="84"/>
      <c r="UMD582" s="84"/>
      <c r="UME582" s="84"/>
      <c r="UMF582" s="84"/>
      <c r="UMG582" s="84"/>
      <c r="UMH582" s="84"/>
      <c r="UMI582" s="84"/>
      <c r="UMJ582" s="84"/>
      <c r="UMK582" s="84"/>
      <c r="UML582" s="84"/>
      <c r="UMM582" s="84"/>
      <c r="UMN582" s="84"/>
      <c r="UMO582" s="84"/>
      <c r="UMP582" s="84"/>
      <c r="UMQ582" s="84"/>
      <c r="UMR582" s="84"/>
      <c r="UMS582" s="84"/>
      <c r="UMT582" s="84"/>
      <c r="UMU582" s="84"/>
      <c r="UMV582" s="84"/>
      <c r="UMW582" s="84"/>
      <c r="UMX582" s="84"/>
      <c r="UMY582" s="84"/>
      <c r="UMZ582" s="84"/>
      <c r="UNA582" s="84"/>
      <c r="UNB582" s="84"/>
      <c r="UNC582" s="84"/>
      <c r="UND582" s="84"/>
      <c r="UNE582" s="84"/>
      <c r="UNF582" s="84"/>
      <c r="UNG582" s="84"/>
      <c r="UNH582" s="84"/>
      <c r="UNI582" s="84"/>
      <c r="UNJ582" s="84"/>
      <c r="UNK582" s="84"/>
      <c r="UNL582" s="84"/>
      <c r="UNM582" s="84"/>
      <c r="UNN582" s="84"/>
      <c r="UNO582" s="84"/>
      <c r="UNP582" s="84"/>
      <c r="UNQ582" s="84"/>
      <c r="UNR582" s="84"/>
      <c r="UNS582" s="84"/>
      <c r="UNT582" s="84"/>
      <c r="UNU582" s="84"/>
      <c r="UNV582" s="84"/>
      <c r="UNW582" s="84"/>
      <c r="UNX582" s="84"/>
      <c r="UNY582" s="84"/>
      <c r="UNZ582" s="84"/>
      <c r="UOA582" s="84"/>
      <c r="UOB582" s="84"/>
      <c r="UOC582" s="84"/>
      <c r="UOD582" s="84"/>
      <c r="UOE582" s="84"/>
      <c r="UOF582" s="84"/>
      <c r="UOG582" s="84"/>
      <c r="UOH582" s="84"/>
      <c r="UOI582" s="84"/>
      <c r="UOJ582" s="84"/>
      <c r="UOK582" s="84"/>
      <c r="UOL582" s="84"/>
      <c r="UOM582" s="84"/>
      <c r="UON582" s="84"/>
      <c r="UOO582" s="84"/>
      <c r="UOP582" s="84"/>
      <c r="UOQ582" s="84"/>
      <c r="UOR582" s="84"/>
      <c r="UOS582" s="84"/>
      <c r="UOT582" s="84"/>
      <c r="UOU582" s="84"/>
      <c r="UOV582" s="84"/>
      <c r="UOW582" s="84"/>
      <c r="UOX582" s="84"/>
      <c r="UOY582" s="84"/>
      <c r="UOZ582" s="84"/>
      <c r="UPA582" s="84"/>
      <c r="UPB582" s="84"/>
      <c r="UPC582" s="84"/>
      <c r="UPD582" s="84"/>
      <c r="UPE582" s="84"/>
      <c r="UPF582" s="84"/>
      <c r="UPG582" s="84"/>
      <c r="UPH582" s="84"/>
      <c r="UPI582" s="84"/>
      <c r="UPJ582" s="84"/>
      <c r="UPK582" s="84"/>
      <c r="UPL582" s="84"/>
      <c r="UPM582" s="84"/>
      <c r="UPN582" s="84"/>
      <c r="UPO582" s="84"/>
      <c r="UPP582" s="84"/>
      <c r="UPQ582" s="84"/>
      <c r="UPR582" s="84"/>
      <c r="UPS582" s="84"/>
      <c r="UPT582" s="84"/>
      <c r="UPU582" s="84"/>
      <c r="UPV582" s="84"/>
      <c r="UPW582" s="84"/>
      <c r="UPX582" s="84"/>
      <c r="UPY582" s="84"/>
      <c r="UPZ582" s="84"/>
      <c r="UQA582" s="84"/>
      <c r="UQB582" s="84"/>
      <c r="UQC582" s="84"/>
      <c r="UQD582" s="84"/>
      <c r="UQE582" s="84"/>
      <c r="UQF582" s="84"/>
      <c r="UQG582" s="84"/>
      <c r="UQH582" s="84"/>
      <c r="UQI582" s="84"/>
      <c r="UQJ582" s="84"/>
      <c r="UQK582" s="84"/>
      <c r="UQL582" s="84"/>
      <c r="UQM582" s="84"/>
      <c r="UQN582" s="84"/>
      <c r="UQO582" s="84"/>
      <c r="UQP582" s="84"/>
      <c r="UQQ582" s="84"/>
      <c r="UQR582" s="84"/>
      <c r="UQS582" s="84"/>
      <c r="UQT582" s="84"/>
      <c r="UQU582" s="84"/>
      <c r="UQV582" s="84"/>
      <c r="UQW582" s="84"/>
      <c r="UQX582" s="84"/>
      <c r="UQY582" s="84"/>
      <c r="UQZ582" s="84"/>
      <c r="URA582" s="84"/>
      <c r="URB582" s="84"/>
      <c r="URC582" s="84"/>
      <c r="URD582" s="84"/>
      <c r="URE582" s="84"/>
      <c r="URF582" s="84"/>
      <c r="URG582" s="84"/>
      <c r="URH582" s="84"/>
      <c r="URI582" s="84"/>
      <c r="URJ582" s="84"/>
      <c r="URK582" s="84"/>
      <c r="URL582" s="84"/>
      <c r="URM582" s="84"/>
      <c r="URN582" s="84"/>
      <c r="URO582" s="84"/>
      <c r="URP582" s="84"/>
      <c r="URQ582" s="84"/>
      <c r="URR582" s="84"/>
      <c r="URS582" s="84"/>
      <c r="URT582" s="84"/>
      <c r="URU582" s="84"/>
      <c r="URV582" s="84"/>
      <c r="URW582" s="84"/>
      <c r="URX582" s="84"/>
      <c r="URY582" s="84"/>
      <c r="URZ582" s="84"/>
      <c r="USA582" s="84"/>
      <c r="USB582" s="84"/>
      <c r="USC582" s="84"/>
      <c r="USD582" s="84"/>
      <c r="USE582" s="84"/>
      <c r="USF582" s="84"/>
      <c r="USG582" s="84"/>
      <c r="USH582" s="84"/>
      <c r="USI582" s="84"/>
      <c r="USJ582" s="84"/>
      <c r="USK582" s="84"/>
      <c r="USL582" s="84"/>
      <c r="USM582" s="84"/>
      <c r="USN582" s="84"/>
      <c r="USO582" s="84"/>
      <c r="USP582" s="84"/>
      <c r="USQ582" s="84"/>
      <c r="USR582" s="84"/>
      <c r="USS582" s="84"/>
      <c r="UST582" s="84"/>
      <c r="USU582" s="84"/>
      <c r="USV582" s="84"/>
      <c r="USW582" s="84"/>
      <c r="USX582" s="84"/>
      <c r="USY582" s="84"/>
      <c r="USZ582" s="84"/>
      <c r="UTA582" s="84"/>
      <c r="UTB582" s="84"/>
      <c r="UTC582" s="84"/>
      <c r="UTD582" s="84"/>
      <c r="UTE582" s="84"/>
      <c r="UTF582" s="84"/>
      <c r="UTG582" s="84"/>
      <c r="UTH582" s="84"/>
      <c r="UTI582" s="84"/>
      <c r="UTJ582" s="84"/>
      <c r="UTK582" s="84"/>
      <c r="UTL582" s="84"/>
      <c r="UTM582" s="84"/>
      <c r="UTN582" s="84"/>
      <c r="UTO582" s="84"/>
      <c r="UTP582" s="84"/>
      <c r="UTQ582" s="84"/>
      <c r="UTR582" s="84"/>
      <c r="UTS582" s="84"/>
      <c r="UTT582" s="84"/>
      <c r="UTU582" s="84"/>
      <c r="UTV582" s="84"/>
      <c r="UTW582" s="84"/>
      <c r="UTX582" s="84"/>
      <c r="UTY582" s="84"/>
      <c r="UTZ582" s="84"/>
      <c r="UUA582" s="84"/>
      <c r="UUB582" s="84"/>
      <c r="UUC582" s="84"/>
      <c r="UUD582" s="84"/>
      <c r="UUE582" s="84"/>
      <c r="UUF582" s="84"/>
      <c r="UUG582" s="84"/>
      <c r="UUH582" s="84"/>
      <c r="UUI582" s="84"/>
      <c r="UUJ582" s="84"/>
      <c r="UUK582" s="84"/>
      <c r="UUL582" s="84"/>
      <c r="UUM582" s="84"/>
      <c r="UUN582" s="84"/>
      <c r="UUO582" s="84"/>
      <c r="UUP582" s="84"/>
      <c r="UUQ582" s="84"/>
      <c r="UUR582" s="84"/>
      <c r="UUS582" s="84"/>
      <c r="UUT582" s="84"/>
      <c r="UUU582" s="84"/>
      <c r="UUV582" s="84"/>
      <c r="UUW582" s="84"/>
      <c r="UUX582" s="84"/>
      <c r="UUY582" s="84"/>
      <c r="UUZ582" s="84"/>
      <c r="UVA582" s="84"/>
      <c r="UVB582" s="84"/>
      <c r="UVC582" s="84"/>
      <c r="UVD582" s="84"/>
      <c r="UVE582" s="84"/>
      <c r="UVF582" s="84"/>
      <c r="UVG582" s="84"/>
      <c r="UVH582" s="84"/>
      <c r="UVI582" s="84"/>
      <c r="UVJ582" s="84"/>
      <c r="UVK582" s="84"/>
      <c r="UVL582" s="84"/>
      <c r="UVM582" s="84"/>
      <c r="UVN582" s="84"/>
      <c r="UVO582" s="84"/>
      <c r="UVP582" s="84"/>
      <c r="UVQ582" s="84"/>
      <c r="UVR582" s="84"/>
      <c r="UVS582" s="84"/>
      <c r="UVT582" s="84"/>
      <c r="UVU582" s="84"/>
      <c r="UVV582" s="84"/>
      <c r="UVW582" s="84"/>
      <c r="UVX582" s="84"/>
      <c r="UVY582" s="84"/>
      <c r="UVZ582" s="84"/>
      <c r="UWA582" s="84"/>
      <c r="UWB582" s="84"/>
      <c r="UWC582" s="84"/>
      <c r="UWD582" s="84"/>
      <c r="UWE582" s="84"/>
      <c r="UWF582" s="84"/>
      <c r="UWG582" s="84"/>
      <c r="UWH582" s="84"/>
      <c r="UWI582" s="84"/>
      <c r="UWJ582" s="84"/>
      <c r="UWK582" s="84"/>
      <c r="UWL582" s="84"/>
      <c r="UWM582" s="84"/>
      <c r="UWN582" s="84"/>
      <c r="UWO582" s="84"/>
      <c r="UWP582" s="84"/>
      <c r="UWQ582" s="84"/>
      <c r="UWR582" s="84"/>
      <c r="UWS582" s="84"/>
      <c r="UWT582" s="84"/>
      <c r="UWU582" s="84"/>
      <c r="UWV582" s="84"/>
      <c r="UWW582" s="84"/>
      <c r="UWX582" s="84"/>
      <c r="UWY582" s="84"/>
      <c r="UWZ582" s="84"/>
      <c r="UXA582" s="84"/>
      <c r="UXB582" s="84"/>
      <c r="UXC582" s="84"/>
      <c r="UXD582" s="84"/>
      <c r="UXE582" s="84"/>
      <c r="UXF582" s="84"/>
      <c r="UXG582" s="84"/>
      <c r="UXH582" s="84"/>
      <c r="UXI582" s="84"/>
      <c r="UXJ582" s="84"/>
      <c r="UXK582" s="84"/>
      <c r="UXL582" s="84"/>
      <c r="UXM582" s="84"/>
      <c r="UXN582" s="84"/>
      <c r="UXO582" s="84"/>
      <c r="UXP582" s="84"/>
      <c r="UXQ582" s="84"/>
      <c r="UXR582" s="84"/>
      <c r="UXS582" s="84"/>
      <c r="UXT582" s="84"/>
      <c r="UXU582" s="84"/>
      <c r="UXV582" s="84"/>
      <c r="UXW582" s="84"/>
      <c r="UXX582" s="84"/>
      <c r="UXY582" s="84"/>
      <c r="UXZ582" s="84"/>
      <c r="UYA582" s="84"/>
      <c r="UYB582" s="84"/>
      <c r="UYC582" s="84"/>
      <c r="UYD582" s="84"/>
      <c r="UYE582" s="84"/>
      <c r="UYF582" s="84"/>
      <c r="UYG582" s="84"/>
      <c r="UYH582" s="84"/>
      <c r="UYI582" s="84"/>
      <c r="UYJ582" s="84"/>
      <c r="UYK582" s="84"/>
      <c r="UYL582" s="84"/>
      <c r="UYM582" s="84"/>
      <c r="UYN582" s="84"/>
      <c r="UYO582" s="84"/>
      <c r="UYP582" s="84"/>
      <c r="UYQ582" s="84"/>
      <c r="UYR582" s="84"/>
      <c r="UYS582" s="84"/>
      <c r="UYT582" s="84"/>
      <c r="UYU582" s="84"/>
      <c r="UYV582" s="84"/>
      <c r="UYW582" s="84"/>
      <c r="UYX582" s="84"/>
      <c r="UYY582" s="84"/>
      <c r="UYZ582" s="84"/>
      <c r="UZA582" s="84"/>
      <c r="UZB582" s="84"/>
      <c r="UZC582" s="84"/>
      <c r="UZD582" s="84"/>
      <c r="UZE582" s="84"/>
      <c r="UZF582" s="84"/>
      <c r="UZG582" s="84"/>
      <c r="UZH582" s="84"/>
      <c r="UZI582" s="84"/>
      <c r="UZJ582" s="84"/>
      <c r="UZK582" s="84"/>
      <c r="UZL582" s="84"/>
      <c r="UZM582" s="84"/>
      <c r="UZN582" s="84"/>
      <c r="UZO582" s="84"/>
      <c r="UZP582" s="84"/>
      <c r="UZQ582" s="84"/>
      <c r="UZR582" s="84"/>
      <c r="UZS582" s="84"/>
      <c r="UZT582" s="84"/>
      <c r="UZU582" s="84"/>
      <c r="UZV582" s="84"/>
      <c r="UZW582" s="84"/>
      <c r="UZX582" s="84"/>
      <c r="UZY582" s="84"/>
      <c r="UZZ582" s="84"/>
      <c r="VAA582" s="84"/>
      <c r="VAB582" s="84"/>
      <c r="VAC582" s="84"/>
      <c r="VAD582" s="84"/>
      <c r="VAE582" s="84"/>
      <c r="VAF582" s="84"/>
      <c r="VAG582" s="84"/>
      <c r="VAH582" s="84"/>
      <c r="VAI582" s="84"/>
      <c r="VAJ582" s="84"/>
      <c r="VAK582" s="84"/>
      <c r="VAL582" s="84"/>
      <c r="VAM582" s="84"/>
      <c r="VAN582" s="84"/>
      <c r="VAO582" s="84"/>
      <c r="VAP582" s="84"/>
      <c r="VAQ582" s="84"/>
      <c r="VAR582" s="84"/>
      <c r="VAS582" s="84"/>
      <c r="VAT582" s="84"/>
      <c r="VAU582" s="84"/>
      <c r="VAV582" s="84"/>
      <c r="VAW582" s="84"/>
      <c r="VAX582" s="84"/>
      <c r="VAY582" s="84"/>
      <c r="VAZ582" s="84"/>
      <c r="VBA582" s="84"/>
      <c r="VBB582" s="84"/>
      <c r="VBC582" s="84"/>
      <c r="VBD582" s="84"/>
      <c r="VBE582" s="84"/>
      <c r="VBF582" s="84"/>
      <c r="VBG582" s="84"/>
      <c r="VBH582" s="84"/>
      <c r="VBI582" s="84"/>
      <c r="VBJ582" s="84"/>
      <c r="VBK582" s="84"/>
      <c r="VBL582" s="84"/>
      <c r="VBM582" s="84"/>
      <c r="VBN582" s="84"/>
      <c r="VBO582" s="84"/>
      <c r="VBP582" s="84"/>
      <c r="VBQ582" s="84"/>
      <c r="VBR582" s="84"/>
      <c r="VBS582" s="84"/>
      <c r="VBT582" s="84"/>
      <c r="VBU582" s="84"/>
      <c r="VBV582" s="84"/>
      <c r="VBW582" s="84"/>
      <c r="VBX582" s="84"/>
      <c r="VBY582" s="84"/>
      <c r="VBZ582" s="84"/>
      <c r="VCA582" s="84"/>
      <c r="VCB582" s="84"/>
      <c r="VCC582" s="84"/>
      <c r="VCD582" s="84"/>
      <c r="VCE582" s="84"/>
      <c r="VCF582" s="84"/>
      <c r="VCG582" s="84"/>
      <c r="VCH582" s="84"/>
      <c r="VCI582" s="84"/>
      <c r="VCJ582" s="84"/>
      <c r="VCK582" s="84"/>
      <c r="VCL582" s="84"/>
      <c r="VCM582" s="84"/>
      <c r="VCN582" s="84"/>
      <c r="VCO582" s="84"/>
      <c r="VCP582" s="84"/>
      <c r="VCQ582" s="84"/>
      <c r="VCR582" s="84"/>
      <c r="VCS582" s="84"/>
      <c r="VCT582" s="84"/>
      <c r="VCU582" s="84"/>
      <c r="VCV582" s="84"/>
      <c r="VCW582" s="84"/>
      <c r="VCX582" s="84"/>
      <c r="VCY582" s="84"/>
      <c r="VCZ582" s="84"/>
      <c r="VDA582" s="84"/>
      <c r="VDB582" s="84"/>
      <c r="VDC582" s="84"/>
      <c r="VDD582" s="84"/>
      <c r="VDE582" s="84"/>
      <c r="VDF582" s="84"/>
      <c r="VDG582" s="84"/>
      <c r="VDH582" s="84"/>
      <c r="VDI582" s="84"/>
      <c r="VDJ582" s="84"/>
      <c r="VDK582" s="84"/>
      <c r="VDL582" s="84"/>
      <c r="VDM582" s="84"/>
      <c r="VDN582" s="84"/>
      <c r="VDO582" s="84"/>
      <c r="VDP582" s="84"/>
      <c r="VDQ582" s="84"/>
      <c r="VDR582" s="84"/>
      <c r="VDS582" s="84"/>
      <c r="VDT582" s="84"/>
      <c r="VDU582" s="84"/>
      <c r="VDV582" s="84"/>
      <c r="VDW582" s="84"/>
      <c r="VDX582" s="84"/>
      <c r="VDY582" s="84"/>
      <c r="VDZ582" s="84"/>
      <c r="VEA582" s="84"/>
      <c r="VEB582" s="84"/>
      <c r="VEC582" s="84"/>
      <c r="VED582" s="84"/>
      <c r="VEE582" s="84"/>
      <c r="VEF582" s="84"/>
      <c r="VEG582" s="84"/>
      <c r="VEH582" s="84"/>
      <c r="VEI582" s="84"/>
      <c r="VEJ582" s="84"/>
      <c r="VEK582" s="84"/>
      <c r="VEL582" s="84"/>
      <c r="VEM582" s="84"/>
      <c r="VEN582" s="84"/>
      <c r="VEO582" s="84"/>
      <c r="VEP582" s="84"/>
      <c r="VEQ582" s="84"/>
      <c r="VER582" s="84"/>
      <c r="VES582" s="84"/>
      <c r="VET582" s="84"/>
      <c r="VEU582" s="84"/>
      <c r="VEV582" s="84"/>
      <c r="VEW582" s="84"/>
      <c r="VEX582" s="84"/>
      <c r="VEY582" s="84"/>
      <c r="VEZ582" s="84"/>
      <c r="VFA582" s="84"/>
      <c r="VFB582" s="84"/>
      <c r="VFC582" s="84"/>
      <c r="VFD582" s="84"/>
      <c r="VFE582" s="84"/>
      <c r="VFF582" s="84"/>
      <c r="VFG582" s="84"/>
      <c r="VFH582" s="84"/>
      <c r="VFI582" s="84"/>
      <c r="VFJ582" s="84"/>
      <c r="VFK582" s="84"/>
      <c r="VFL582" s="84"/>
      <c r="VFM582" s="84"/>
      <c r="VFN582" s="84"/>
      <c r="VFO582" s="84"/>
      <c r="VFP582" s="84"/>
      <c r="VFQ582" s="84"/>
      <c r="VFR582" s="84"/>
      <c r="VFS582" s="84"/>
      <c r="VFT582" s="84"/>
      <c r="VFU582" s="84"/>
      <c r="VFV582" s="84"/>
      <c r="VFW582" s="84"/>
      <c r="VFX582" s="84"/>
      <c r="VFY582" s="84"/>
      <c r="VFZ582" s="84"/>
      <c r="VGA582" s="84"/>
      <c r="VGB582" s="84"/>
      <c r="VGC582" s="84"/>
      <c r="VGD582" s="84"/>
      <c r="VGE582" s="84"/>
      <c r="VGF582" s="84"/>
      <c r="VGG582" s="84"/>
      <c r="VGH582" s="84"/>
      <c r="VGI582" s="84"/>
      <c r="VGJ582" s="84"/>
      <c r="VGK582" s="84"/>
      <c r="VGL582" s="84"/>
      <c r="VGM582" s="84"/>
      <c r="VGN582" s="84"/>
      <c r="VGO582" s="84"/>
      <c r="VGP582" s="84"/>
      <c r="VGQ582" s="84"/>
      <c r="VGR582" s="84"/>
      <c r="VGS582" s="84"/>
      <c r="VGT582" s="84"/>
      <c r="VGU582" s="84"/>
      <c r="VGV582" s="84"/>
      <c r="VGW582" s="84"/>
      <c r="VGX582" s="84"/>
      <c r="VGY582" s="84"/>
      <c r="VGZ582" s="84"/>
      <c r="VHA582" s="84"/>
      <c r="VHB582" s="84"/>
      <c r="VHC582" s="84"/>
      <c r="VHD582" s="84"/>
      <c r="VHE582" s="84"/>
      <c r="VHF582" s="84"/>
      <c r="VHG582" s="84"/>
      <c r="VHH582" s="84"/>
      <c r="VHI582" s="84"/>
      <c r="VHJ582" s="84"/>
      <c r="VHK582" s="84"/>
      <c r="VHL582" s="84"/>
      <c r="VHM582" s="84"/>
      <c r="VHN582" s="84"/>
      <c r="VHO582" s="84"/>
      <c r="VHP582" s="84"/>
      <c r="VHQ582" s="84"/>
      <c r="VHR582" s="84"/>
      <c r="VHS582" s="84"/>
      <c r="VHT582" s="84"/>
      <c r="VHU582" s="84"/>
      <c r="VHV582" s="84"/>
      <c r="VHW582" s="84"/>
      <c r="VHX582" s="84"/>
      <c r="VHY582" s="84"/>
      <c r="VHZ582" s="84"/>
      <c r="VIA582" s="84"/>
      <c r="VIB582" s="84"/>
      <c r="VIC582" s="84"/>
      <c r="VID582" s="84"/>
      <c r="VIE582" s="84"/>
      <c r="VIF582" s="84"/>
      <c r="VIG582" s="84"/>
      <c r="VIH582" s="84"/>
      <c r="VII582" s="84"/>
      <c r="VIJ582" s="84"/>
      <c r="VIK582" s="84"/>
      <c r="VIL582" s="84"/>
      <c r="VIM582" s="84"/>
      <c r="VIN582" s="84"/>
      <c r="VIO582" s="84"/>
      <c r="VIP582" s="84"/>
      <c r="VIQ582" s="84"/>
      <c r="VIR582" s="84"/>
      <c r="VIS582" s="84"/>
      <c r="VIT582" s="84"/>
      <c r="VIU582" s="84"/>
      <c r="VIV582" s="84"/>
      <c r="VIW582" s="84"/>
      <c r="VIX582" s="84"/>
      <c r="VIY582" s="84"/>
      <c r="VIZ582" s="84"/>
      <c r="VJA582" s="84"/>
      <c r="VJB582" s="84"/>
      <c r="VJC582" s="84"/>
      <c r="VJD582" s="84"/>
      <c r="VJE582" s="84"/>
      <c r="VJF582" s="84"/>
      <c r="VJG582" s="84"/>
      <c r="VJH582" s="84"/>
      <c r="VJI582" s="84"/>
      <c r="VJJ582" s="84"/>
      <c r="VJK582" s="84"/>
      <c r="VJL582" s="84"/>
      <c r="VJM582" s="84"/>
      <c r="VJN582" s="84"/>
      <c r="VJO582" s="84"/>
      <c r="VJP582" s="84"/>
      <c r="VJQ582" s="84"/>
      <c r="VJR582" s="84"/>
      <c r="VJS582" s="84"/>
      <c r="VJT582" s="84"/>
      <c r="VJU582" s="84"/>
      <c r="VJV582" s="84"/>
      <c r="VJW582" s="84"/>
      <c r="VJX582" s="84"/>
      <c r="VJY582" s="84"/>
      <c r="VJZ582" s="84"/>
      <c r="VKA582" s="84"/>
      <c r="VKB582" s="84"/>
      <c r="VKC582" s="84"/>
      <c r="VKD582" s="84"/>
      <c r="VKE582" s="84"/>
      <c r="VKF582" s="84"/>
      <c r="VKG582" s="84"/>
      <c r="VKH582" s="84"/>
      <c r="VKI582" s="84"/>
      <c r="VKJ582" s="84"/>
      <c r="VKK582" s="84"/>
      <c r="VKL582" s="84"/>
      <c r="VKM582" s="84"/>
      <c r="VKN582" s="84"/>
      <c r="VKO582" s="84"/>
      <c r="VKP582" s="84"/>
      <c r="VKQ582" s="84"/>
      <c r="VKR582" s="84"/>
      <c r="VKS582" s="84"/>
      <c r="VKT582" s="84"/>
      <c r="VKU582" s="84"/>
      <c r="VKV582" s="84"/>
      <c r="VKW582" s="84"/>
      <c r="VKX582" s="84"/>
      <c r="VKY582" s="84"/>
      <c r="VKZ582" s="84"/>
      <c r="VLA582" s="84"/>
      <c r="VLB582" s="84"/>
      <c r="VLC582" s="84"/>
      <c r="VLD582" s="84"/>
      <c r="VLE582" s="84"/>
      <c r="VLF582" s="84"/>
      <c r="VLG582" s="84"/>
      <c r="VLH582" s="84"/>
      <c r="VLI582" s="84"/>
      <c r="VLJ582" s="84"/>
      <c r="VLK582" s="84"/>
      <c r="VLL582" s="84"/>
      <c r="VLM582" s="84"/>
      <c r="VLN582" s="84"/>
      <c r="VLO582" s="84"/>
      <c r="VLP582" s="84"/>
      <c r="VLQ582" s="84"/>
      <c r="VLR582" s="84"/>
      <c r="VLS582" s="84"/>
      <c r="VLT582" s="84"/>
      <c r="VLU582" s="84"/>
      <c r="VLV582" s="84"/>
      <c r="VLW582" s="84"/>
      <c r="VLX582" s="84"/>
      <c r="VLY582" s="84"/>
      <c r="VLZ582" s="84"/>
      <c r="VMA582" s="84"/>
      <c r="VMB582" s="84"/>
      <c r="VMC582" s="84"/>
      <c r="VMD582" s="84"/>
      <c r="VME582" s="84"/>
      <c r="VMF582" s="84"/>
      <c r="VMG582" s="84"/>
      <c r="VMH582" s="84"/>
      <c r="VMI582" s="84"/>
      <c r="VMJ582" s="84"/>
      <c r="VMK582" s="84"/>
      <c r="VML582" s="84"/>
      <c r="VMM582" s="84"/>
      <c r="VMN582" s="84"/>
      <c r="VMO582" s="84"/>
      <c r="VMP582" s="84"/>
      <c r="VMQ582" s="84"/>
      <c r="VMR582" s="84"/>
      <c r="VMS582" s="84"/>
      <c r="VMT582" s="84"/>
      <c r="VMU582" s="84"/>
      <c r="VMV582" s="84"/>
      <c r="VMW582" s="84"/>
      <c r="VMX582" s="84"/>
      <c r="VMY582" s="84"/>
      <c r="VMZ582" s="84"/>
      <c r="VNA582" s="84"/>
      <c r="VNB582" s="84"/>
      <c r="VNC582" s="84"/>
      <c r="VND582" s="84"/>
      <c r="VNE582" s="84"/>
      <c r="VNF582" s="84"/>
      <c r="VNG582" s="84"/>
      <c r="VNH582" s="84"/>
      <c r="VNI582" s="84"/>
      <c r="VNJ582" s="84"/>
      <c r="VNK582" s="84"/>
      <c r="VNL582" s="84"/>
      <c r="VNM582" s="84"/>
      <c r="VNN582" s="84"/>
      <c r="VNO582" s="84"/>
      <c r="VNP582" s="84"/>
      <c r="VNQ582" s="84"/>
      <c r="VNR582" s="84"/>
      <c r="VNS582" s="84"/>
      <c r="VNT582" s="84"/>
      <c r="VNU582" s="84"/>
      <c r="VNV582" s="84"/>
      <c r="VNW582" s="84"/>
      <c r="VNX582" s="84"/>
      <c r="VNY582" s="84"/>
      <c r="VNZ582" s="84"/>
      <c r="VOA582" s="84"/>
      <c r="VOB582" s="84"/>
      <c r="VOC582" s="84"/>
      <c r="VOD582" s="84"/>
      <c r="VOE582" s="84"/>
      <c r="VOF582" s="84"/>
      <c r="VOG582" s="84"/>
      <c r="VOH582" s="84"/>
      <c r="VOI582" s="84"/>
      <c r="VOJ582" s="84"/>
      <c r="VOK582" s="84"/>
      <c r="VOL582" s="84"/>
      <c r="VOM582" s="84"/>
      <c r="VON582" s="84"/>
      <c r="VOO582" s="84"/>
      <c r="VOP582" s="84"/>
      <c r="VOQ582" s="84"/>
      <c r="VOR582" s="84"/>
      <c r="VOS582" s="84"/>
      <c r="VOT582" s="84"/>
      <c r="VOU582" s="84"/>
      <c r="VOV582" s="84"/>
      <c r="VOW582" s="84"/>
      <c r="VOX582" s="84"/>
      <c r="VOY582" s="84"/>
      <c r="VOZ582" s="84"/>
      <c r="VPA582" s="84"/>
      <c r="VPB582" s="84"/>
      <c r="VPC582" s="84"/>
      <c r="VPD582" s="84"/>
      <c r="VPE582" s="84"/>
      <c r="VPF582" s="84"/>
      <c r="VPG582" s="84"/>
      <c r="VPH582" s="84"/>
      <c r="VPI582" s="84"/>
      <c r="VPJ582" s="84"/>
      <c r="VPK582" s="84"/>
      <c r="VPL582" s="84"/>
      <c r="VPM582" s="84"/>
      <c r="VPN582" s="84"/>
      <c r="VPO582" s="84"/>
      <c r="VPP582" s="84"/>
      <c r="VPQ582" s="84"/>
      <c r="VPR582" s="84"/>
      <c r="VPS582" s="84"/>
      <c r="VPT582" s="84"/>
      <c r="VPU582" s="84"/>
      <c r="VPV582" s="84"/>
      <c r="VPW582" s="84"/>
      <c r="VPX582" s="84"/>
      <c r="VPY582" s="84"/>
      <c r="VPZ582" s="84"/>
      <c r="VQA582" s="84"/>
      <c r="VQB582" s="84"/>
      <c r="VQC582" s="84"/>
      <c r="VQD582" s="84"/>
      <c r="VQE582" s="84"/>
      <c r="VQF582" s="84"/>
      <c r="VQG582" s="84"/>
      <c r="VQH582" s="84"/>
      <c r="VQI582" s="84"/>
      <c r="VQJ582" s="84"/>
      <c r="VQK582" s="84"/>
      <c r="VQL582" s="84"/>
      <c r="VQM582" s="84"/>
      <c r="VQN582" s="84"/>
      <c r="VQO582" s="84"/>
      <c r="VQP582" s="84"/>
      <c r="VQQ582" s="84"/>
      <c r="VQR582" s="84"/>
      <c r="VQS582" s="84"/>
      <c r="VQT582" s="84"/>
      <c r="VQU582" s="84"/>
      <c r="VQV582" s="84"/>
      <c r="VQW582" s="84"/>
      <c r="VQX582" s="84"/>
      <c r="VQY582" s="84"/>
      <c r="VQZ582" s="84"/>
      <c r="VRA582" s="84"/>
      <c r="VRB582" s="84"/>
      <c r="VRC582" s="84"/>
      <c r="VRD582" s="84"/>
      <c r="VRE582" s="84"/>
      <c r="VRF582" s="84"/>
      <c r="VRG582" s="84"/>
      <c r="VRH582" s="84"/>
      <c r="VRI582" s="84"/>
      <c r="VRJ582" s="84"/>
      <c r="VRK582" s="84"/>
      <c r="VRL582" s="84"/>
      <c r="VRM582" s="84"/>
      <c r="VRN582" s="84"/>
      <c r="VRO582" s="84"/>
      <c r="VRP582" s="84"/>
      <c r="VRQ582" s="84"/>
      <c r="VRR582" s="84"/>
      <c r="VRS582" s="84"/>
      <c r="VRT582" s="84"/>
      <c r="VRU582" s="84"/>
      <c r="VRV582" s="84"/>
      <c r="VRW582" s="84"/>
      <c r="VRX582" s="84"/>
      <c r="VRY582" s="84"/>
      <c r="VRZ582" s="84"/>
      <c r="VSA582" s="84"/>
      <c r="VSB582" s="84"/>
      <c r="VSC582" s="84"/>
      <c r="VSD582" s="84"/>
      <c r="VSE582" s="84"/>
      <c r="VSF582" s="84"/>
      <c r="VSG582" s="84"/>
      <c r="VSH582" s="84"/>
      <c r="VSI582" s="84"/>
      <c r="VSJ582" s="84"/>
      <c r="VSK582" s="84"/>
      <c r="VSL582" s="84"/>
      <c r="VSM582" s="84"/>
      <c r="VSN582" s="84"/>
      <c r="VSO582" s="84"/>
      <c r="VSP582" s="84"/>
      <c r="VSQ582" s="84"/>
      <c r="VSR582" s="84"/>
      <c r="VSS582" s="84"/>
      <c r="VST582" s="84"/>
      <c r="VSU582" s="84"/>
      <c r="VSV582" s="84"/>
      <c r="VSW582" s="84"/>
      <c r="VSX582" s="84"/>
      <c r="VSY582" s="84"/>
      <c r="VSZ582" s="84"/>
      <c r="VTA582" s="84"/>
      <c r="VTB582" s="84"/>
      <c r="VTC582" s="84"/>
      <c r="VTD582" s="84"/>
      <c r="VTE582" s="84"/>
      <c r="VTF582" s="84"/>
      <c r="VTG582" s="84"/>
      <c r="VTH582" s="84"/>
      <c r="VTI582" s="84"/>
      <c r="VTJ582" s="84"/>
      <c r="VTK582" s="84"/>
      <c r="VTL582" s="84"/>
      <c r="VTM582" s="84"/>
      <c r="VTN582" s="84"/>
      <c r="VTO582" s="84"/>
      <c r="VTP582" s="84"/>
      <c r="VTQ582" s="84"/>
      <c r="VTR582" s="84"/>
      <c r="VTS582" s="84"/>
      <c r="VTT582" s="84"/>
      <c r="VTU582" s="84"/>
      <c r="VTV582" s="84"/>
      <c r="VTW582" s="84"/>
      <c r="VTX582" s="84"/>
      <c r="VTY582" s="84"/>
      <c r="VTZ582" s="84"/>
      <c r="VUA582" s="84"/>
      <c r="VUB582" s="84"/>
      <c r="VUC582" s="84"/>
      <c r="VUD582" s="84"/>
      <c r="VUE582" s="84"/>
      <c r="VUF582" s="84"/>
      <c r="VUG582" s="84"/>
      <c r="VUH582" s="84"/>
      <c r="VUI582" s="84"/>
      <c r="VUJ582" s="84"/>
      <c r="VUK582" s="84"/>
      <c r="VUL582" s="84"/>
      <c r="VUM582" s="84"/>
      <c r="VUN582" s="84"/>
      <c r="VUO582" s="84"/>
      <c r="VUP582" s="84"/>
      <c r="VUQ582" s="84"/>
      <c r="VUR582" s="84"/>
      <c r="VUS582" s="84"/>
      <c r="VUT582" s="84"/>
      <c r="VUU582" s="84"/>
      <c r="VUV582" s="84"/>
      <c r="VUW582" s="84"/>
      <c r="VUX582" s="84"/>
      <c r="VUY582" s="84"/>
      <c r="VUZ582" s="84"/>
      <c r="VVA582" s="84"/>
      <c r="VVB582" s="84"/>
      <c r="VVC582" s="84"/>
      <c r="VVD582" s="84"/>
      <c r="VVE582" s="84"/>
      <c r="VVF582" s="84"/>
      <c r="VVG582" s="84"/>
      <c r="VVH582" s="84"/>
      <c r="VVI582" s="84"/>
      <c r="VVJ582" s="84"/>
      <c r="VVK582" s="84"/>
      <c r="VVL582" s="84"/>
      <c r="VVM582" s="84"/>
      <c r="VVN582" s="84"/>
      <c r="VVO582" s="84"/>
      <c r="VVP582" s="84"/>
      <c r="VVQ582" s="84"/>
      <c r="VVR582" s="84"/>
      <c r="VVS582" s="84"/>
      <c r="VVT582" s="84"/>
      <c r="VVU582" s="84"/>
      <c r="VVV582" s="84"/>
      <c r="VVW582" s="84"/>
      <c r="VVX582" s="84"/>
      <c r="VVY582" s="84"/>
      <c r="VVZ582" s="84"/>
      <c r="VWA582" s="84"/>
      <c r="VWB582" s="84"/>
      <c r="VWC582" s="84"/>
      <c r="VWD582" s="84"/>
      <c r="VWE582" s="84"/>
      <c r="VWF582" s="84"/>
      <c r="VWG582" s="84"/>
      <c r="VWH582" s="84"/>
      <c r="VWI582" s="84"/>
      <c r="VWJ582" s="84"/>
      <c r="VWK582" s="84"/>
      <c r="VWL582" s="84"/>
      <c r="VWM582" s="84"/>
      <c r="VWN582" s="84"/>
      <c r="VWO582" s="84"/>
      <c r="VWP582" s="84"/>
      <c r="VWQ582" s="84"/>
      <c r="VWR582" s="84"/>
      <c r="VWS582" s="84"/>
      <c r="VWT582" s="84"/>
      <c r="VWU582" s="84"/>
      <c r="VWV582" s="84"/>
      <c r="VWW582" s="84"/>
      <c r="VWX582" s="84"/>
      <c r="VWY582" s="84"/>
      <c r="VWZ582" s="84"/>
      <c r="VXA582" s="84"/>
      <c r="VXB582" s="84"/>
      <c r="VXC582" s="84"/>
      <c r="VXD582" s="84"/>
      <c r="VXE582" s="84"/>
      <c r="VXF582" s="84"/>
      <c r="VXG582" s="84"/>
      <c r="VXH582" s="84"/>
      <c r="VXI582" s="84"/>
      <c r="VXJ582" s="84"/>
      <c r="VXK582" s="84"/>
      <c r="VXL582" s="84"/>
      <c r="VXM582" s="84"/>
      <c r="VXN582" s="84"/>
      <c r="VXO582" s="84"/>
      <c r="VXP582" s="84"/>
      <c r="VXQ582" s="84"/>
      <c r="VXR582" s="84"/>
      <c r="VXS582" s="84"/>
      <c r="VXT582" s="84"/>
      <c r="VXU582" s="84"/>
      <c r="VXV582" s="84"/>
      <c r="VXW582" s="84"/>
      <c r="VXX582" s="84"/>
      <c r="VXY582" s="84"/>
      <c r="VXZ582" s="84"/>
      <c r="VYA582" s="84"/>
      <c r="VYB582" s="84"/>
      <c r="VYC582" s="84"/>
      <c r="VYD582" s="84"/>
      <c r="VYE582" s="84"/>
      <c r="VYF582" s="84"/>
      <c r="VYG582" s="84"/>
      <c r="VYH582" s="84"/>
      <c r="VYI582" s="84"/>
      <c r="VYJ582" s="84"/>
      <c r="VYK582" s="84"/>
      <c r="VYL582" s="84"/>
      <c r="VYM582" s="84"/>
      <c r="VYN582" s="84"/>
      <c r="VYO582" s="84"/>
      <c r="VYP582" s="84"/>
      <c r="VYQ582" s="84"/>
      <c r="VYR582" s="84"/>
      <c r="VYS582" s="84"/>
      <c r="VYT582" s="84"/>
      <c r="VYU582" s="84"/>
      <c r="VYV582" s="84"/>
      <c r="VYW582" s="84"/>
      <c r="VYX582" s="84"/>
      <c r="VYY582" s="84"/>
      <c r="VYZ582" s="84"/>
      <c r="VZA582" s="84"/>
      <c r="VZB582" s="84"/>
      <c r="VZC582" s="84"/>
      <c r="VZD582" s="84"/>
      <c r="VZE582" s="84"/>
      <c r="VZF582" s="84"/>
      <c r="VZG582" s="84"/>
      <c r="VZH582" s="84"/>
      <c r="VZI582" s="84"/>
      <c r="VZJ582" s="84"/>
      <c r="VZK582" s="84"/>
      <c r="VZL582" s="84"/>
      <c r="VZM582" s="84"/>
      <c r="VZN582" s="84"/>
      <c r="VZO582" s="84"/>
      <c r="VZP582" s="84"/>
      <c r="VZQ582" s="84"/>
      <c r="VZR582" s="84"/>
      <c r="VZS582" s="84"/>
      <c r="VZT582" s="84"/>
      <c r="VZU582" s="84"/>
      <c r="VZV582" s="84"/>
      <c r="VZW582" s="84"/>
      <c r="VZX582" s="84"/>
      <c r="VZY582" s="84"/>
      <c r="VZZ582" s="84"/>
      <c r="WAA582" s="84"/>
      <c r="WAB582" s="84"/>
      <c r="WAC582" s="84"/>
      <c r="WAD582" s="84"/>
      <c r="WAE582" s="84"/>
      <c r="WAF582" s="84"/>
      <c r="WAG582" s="84"/>
      <c r="WAH582" s="84"/>
      <c r="WAI582" s="84"/>
      <c r="WAJ582" s="84"/>
      <c r="WAK582" s="84"/>
      <c r="WAL582" s="84"/>
      <c r="WAM582" s="84"/>
      <c r="WAN582" s="84"/>
      <c r="WAO582" s="84"/>
      <c r="WAP582" s="84"/>
      <c r="WAQ582" s="84"/>
      <c r="WAR582" s="84"/>
      <c r="WAS582" s="84"/>
      <c r="WAT582" s="84"/>
      <c r="WAU582" s="84"/>
      <c r="WAV582" s="84"/>
      <c r="WAW582" s="84"/>
      <c r="WAX582" s="84"/>
      <c r="WAY582" s="84"/>
      <c r="WAZ582" s="84"/>
      <c r="WBA582" s="84"/>
      <c r="WBB582" s="84"/>
      <c r="WBC582" s="84"/>
      <c r="WBD582" s="84"/>
      <c r="WBE582" s="84"/>
      <c r="WBF582" s="84"/>
      <c r="WBG582" s="84"/>
      <c r="WBH582" s="84"/>
      <c r="WBI582" s="84"/>
      <c r="WBJ582" s="84"/>
      <c r="WBK582" s="84"/>
      <c r="WBL582" s="84"/>
      <c r="WBM582" s="84"/>
      <c r="WBN582" s="84"/>
      <c r="WBO582" s="84"/>
      <c r="WBP582" s="84"/>
      <c r="WBQ582" s="84"/>
      <c r="WBR582" s="84"/>
      <c r="WBS582" s="84"/>
      <c r="WBT582" s="84"/>
      <c r="WBU582" s="84"/>
      <c r="WBV582" s="84"/>
      <c r="WBW582" s="84"/>
      <c r="WBX582" s="84"/>
      <c r="WBY582" s="84"/>
      <c r="WBZ582" s="84"/>
      <c r="WCA582" s="84"/>
      <c r="WCB582" s="84"/>
      <c r="WCC582" s="84"/>
      <c r="WCD582" s="84"/>
      <c r="WCE582" s="84"/>
      <c r="WCF582" s="84"/>
      <c r="WCG582" s="84"/>
      <c r="WCH582" s="84"/>
      <c r="WCI582" s="84"/>
      <c r="WCJ582" s="84"/>
      <c r="WCK582" s="84"/>
      <c r="WCL582" s="84"/>
      <c r="WCM582" s="84"/>
      <c r="WCN582" s="84"/>
      <c r="WCO582" s="84"/>
      <c r="WCP582" s="84"/>
      <c r="WCQ582" s="84"/>
      <c r="WCR582" s="84"/>
      <c r="WCS582" s="84"/>
      <c r="WCT582" s="84"/>
      <c r="WCU582" s="84"/>
      <c r="WCV582" s="84"/>
      <c r="WCW582" s="84"/>
      <c r="WCX582" s="84"/>
      <c r="WCY582" s="84"/>
      <c r="WCZ582" s="84"/>
      <c r="WDA582" s="84"/>
      <c r="WDB582" s="84"/>
      <c r="WDC582" s="84"/>
      <c r="WDD582" s="84"/>
      <c r="WDE582" s="84"/>
      <c r="WDF582" s="84"/>
      <c r="WDG582" s="84"/>
      <c r="WDH582" s="84"/>
      <c r="WDI582" s="84"/>
      <c r="WDJ582" s="84"/>
      <c r="WDK582" s="84"/>
      <c r="WDL582" s="84"/>
      <c r="WDM582" s="84"/>
      <c r="WDN582" s="84"/>
      <c r="WDO582" s="84"/>
      <c r="WDP582" s="84"/>
      <c r="WDQ582" s="84"/>
      <c r="WDR582" s="84"/>
      <c r="WDS582" s="84"/>
      <c r="WDT582" s="84"/>
      <c r="WDU582" s="84"/>
      <c r="WDV582" s="84"/>
      <c r="WDW582" s="84"/>
      <c r="WDX582" s="84"/>
      <c r="WDY582" s="84"/>
      <c r="WDZ582" s="84"/>
      <c r="WEA582" s="84"/>
      <c r="WEB582" s="84"/>
      <c r="WEC582" s="84"/>
      <c r="WED582" s="84"/>
      <c r="WEE582" s="84"/>
      <c r="WEF582" s="84"/>
      <c r="WEG582" s="84"/>
      <c r="WEH582" s="84"/>
      <c r="WEI582" s="84"/>
      <c r="WEJ582" s="84"/>
      <c r="WEK582" s="84"/>
      <c r="WEL582" s="84"/>
      <c r="WEM582" s="84"/>
      <c r="WEN582" s="84"/>
      <c r="WEO582" s="84"/>
      <c r="WEP582" s="84"/>
      <c r="WEQ582" s="84"/>
      <c r="WER582" s="84"/>
      <c r="WES582" s="84"/>
      <c r="WET582" s="84"/>
      <c r="WEU582" s="84"/>
      <c r="WEV582" s="84"/>
      <c r="WEW582" s="84"/>
      <c r="WEX582" s="84"/>
      <c r="WEY582" s="84"/>
      <c r="WEZ582" s="84"/>
      <c r="WFA582" s="84"/>
      <c r="WFB582" s="84"/>
      <c r="WFC582" s="84"/>
      <c r="WFD582" s="84"/>
      <c r="WFE582" s="84"/>
      <c r="WFF582" s="84"/>
      <c r="WFG582" s="84"/>
      <c r="WFH582" s="84"/>
      <c r="WFI582" s="84"/>
      <c r="WFJ582" s="84"/>
      <c r="WFK582" s="84"/>
      <c r="WFL582" s="84"/>
      <c r="WFM582" s="84"/>
      <c r="WFN582" s="84"/>
      <c r="WFO582" s="84"/>
      <c r="WFP582" s="84"/>
      <c r="WFQ582" s="84"/>
      <c r="WFR582" s="84"/>
      <c r="WFS582" s="84"/>
      <c r="WFT582" s="84"/>
      <c r="WFU582" s="84"/>
      <c r="WFV582" s="84"/>
      <c r="WFW582" s="84"/>
      <c r="WFX582" s="84"/>
      <c r="WFY582" s="84"/>
      <c r="WFZ582" s="84"/>
      <c r="WGA582" s="84"/>
      <c r="WGB582" s="84"/>
      <c r="WGC582" s="84"/>
      <c r="WGD582" s="84"/>
      <c r="WGE582" s="84"/>
      <c r="WGF582" s="84"/>
      <c r="WGG582" s="84"/>
      <c r="WGH582" s="84"/>
      <c r="WGI582" s="84"/>
      <c r="WGJ582" s="84"/>
      <c r="WGK582" s="84"/>
      <c r="WGL582" s="84"/>
      <c r="WGM582" s="84"/>
      <c r="WGN582" s="84"/>
      <c r="WGO582" s="84"/>
      <c r="WGP582" s="84"/>
      <c r="WGQ582" s="84"/>
      <c r="WGR582" s="84"/>
      <c r="WGS582" s="84"/>
      <c r="WGT582" s="84"/>
      <c r="WGU582" s="84"/>
      <c r="WGV582" s="84"/>
      <c r="WGW582" s="84"/>
      <c r="WGX582" s="84"/>
      <c r="WGY582" s="84"/>
      <c r="WGZ582" s="84"/>
      <c r="WHA582" s="84"/>
      <c r="WHB582" s="84"/>
      <c r="WHC582" s="84"/>
      <c r="WHD582" s="84"/>
      <c r="WHE582" s="84"/>
      <c r="WHF582" s="84"/>
      <c r="WHG582" s="84"/>
      <c r="WHH582" s="84"/>
      <c r="WHI582" s="84"/>
      <c r="WHJ582" s="84"/>
      <c r="WHK582" s="84"/>
      <c r="WHL582" s="84"/>
      <c r="WHM582" s="84"/>
      <c r="WHN582" s="84"/>
      <c r="WHO582" s="84"/>
      <c r="WHP582" s="84"/>
      <c r="WHQ582" s="84"/>
      <c r="WHR582" s="84"/>
      <c r="WHS582" s="84"/>
      <c r="WHT582" s="84"/>
      <c r="WHU582" s="84"/>
      <c r="WHV582" s="84"/>
      <c r="WHW582" s="84"/>
      <c r="WHX582" s="84"/>
      <c r="WHY582" s="84"/>
      <c r="WHZ582" s="84"/>
      <c r="WIA582" s="84"/>
      <c r="WIB582" s="84"/>
      <c r="WIC582" s="84"/>
      <c r="WID582" s="84"/>
      <c r="WIE582" s="84"/>
      <c r="WIF582" s="84"/>
      <c r="WIG582" s="84"/>
      <c r="WIH582" s="84"/>
      <c r="WII582" s="84"/>
      <c r="WIJ582" s="84"/>
      <c r="WIK582" s="84"/>
      <c r="WIL582" s="84"/>
      <c r="WIM582" s="84"/>
      <c r="WIN582" s="84"/>
      <c r="WIO582" s="84"/>
      <c r="WIP582" s="84"/>
      <c r="WIQ582" s="84"/>
      <c r="WIR582" s="84"/>
      <c r="WIS582" s="84"/>
      <c r="WIT582" s="84"/>
      <c r="WIU582" s="84"/>
      <c r="WIV582" s="84"/>
      <c r="WIW582" s="84"/>
      <c r="WIX582" s="84"/>
      <c r="WIY582" s="84"/>
      <c r="WIZ582" s="84"/>
      <c r="WJA582" s="84"/>
      <c r="WJB582" s="84"/>
      <c r="WJC582" s="84"/>
      <c r="WJD582" s="84"/>
      <c r="WJE582" s="84"/>
      <c r="WJF582" s="84"/>
      <c r="WJG582" s="84"/>
      <c r="WJH582" s="84"/>
      <c r="WJI582" s="84"/>
      <c r="WJJ582" s="84"/>
      <c r="WJK582" s="84"/>
      <c r="WJL582" s="84"/>
      <c r="WJM582" s="84"/>
      <c r="WJN582" s="84"/>
      <c r="WJO582" s="84"/>
      <c r="WJP582" s="84"/>
      <c r="WJQ582" s="84"/>
      <c r="WJR582" s="84"/>
      <c r="WJS582" s="84"/>
      <c r="WJT582" s="84"/>
      <c r="WJU582" s="84"/>
      <c r="WJV582" s="84"/>
      <c r="WJW582" s="84"/>
      <c r="WJX582" s="84"/>
      <c r="WJY582" s="84"/>
      <c r="WJZ582" s="84"/>
      <c r="WKA582" s="84"/>
      <c r="WKB582" s="84"/>
      <c r="WKC582" s="84"/>
      <c r="WKD582" s="84"/>
      <c r="WKE582" s="84"/>
      <c r="WKF582" s="84"/>
      <c r="WKG582" s="84"/>
      <c r="WKH582" s="84"/>
      <c r="WKI582" s="84"/>
      <c r="WKJ582" s="84"/>
      <c r="WKK582" s="84"/>
      <c r="WKL582" s="84"/>
      <c r="WKM582" s="84"/>
      <c r="WKN582" s="84"/>
      <c r="WKO582" s="84"/>
      <c r="WKP582" s="84"/>
      <c r="WKQ582" s="84"/>
      <c r="WKR582" s="84"/>
      <c r="WKS582" s="84"/>
      <c r="WKT582" s="84"/>
      <c r="WKU582" s="84"/>
      <c r="WKV582" s="84"/>
      <c r="WKW582" s="84"/>
      <c r="WKX582" s="84"/>
      <c r="WKY582" s="84"/>
      <c r="WKZ582" s="84"/>
      <c r="WLA582" s="84"/>
      <c r="WLB582" s="84"/>
      <c r="WLC582" s="84"/>
      <c r="WLD582" s="84"/>
      <c r="WLE582" s="84"/>
      <c r="WLF582" s="84"/>
      <c r="WLG582" s="84"/>
      <c r="WLH582" s="84"/>
      <c r="WLI582" s="84"/>
      <c r="WLJ582" s="84"/>
      <c r="WLK582" s="84"/>
      <c r="WLL582" s="84"/>
      <c r="WLM582" s="84"/>
      <c r="WLN582" s="84"/>
      <c r="WLO582" s="84"/>
      <c r="WLP582" s="84"/>
      <c r="WLQ582" s="84"/>
      <c r="WLR582" s="84"/>
      <c r="WLS582" s="84"/>
      <c r="WLT582" s="84"/>
      <c r="WLU582" s="84"/>
      <c r="WLV582" s="84"/>
      <c r="WLW582" s="84"/>
      <c r="WLX582" s="84"/>
      <c r="WLY582" s="84"/>
      <c r="WLZ582" s="84"/>
      <c r="WMA582" s="84"/>
      <c r="WMB582" s="84"/>
      <c r="WMC582" s="84"/>
      <c r="WMD582" s="84"/>
      <c r="WME582" s="84"/>
      <c r="WMF582" s="84"/>
      <c r="WMG582" s="84"/>
      <c r="WMH582" s="84"/>
      <c r="WMI582" s="84"/>
      <c r="WMJ582" s="84"/>
      <c r="WMK582" s="84"/>
      <c r="WML582" s="84"/>
      <c r="WMM582" s="84"/>
      <c r="WMN582" s="84"/>
      <c r="WMO582" s="84"/>
      <c r="WMP582" s="84"/>
      <c r="WMQ582" s="84"/>
      <c r="WMR582" s="84"/>
      <c r="WMS582" s="84"/>
      <c r="WMT582" s="84"/>
      <c r="WMU582" s="84"/>
      <c r="WMV582" s="84"/>
      <c r="WMW582" s="84"/>
      <c r="WMX582" s="84"/>
      <c r="WMY582" s="84"/>
      <c r="WMZ582" s="84"/>
      <c r="WNA582" s="84"/>
      <c r="WNB582" s="84"/>
      <c r="WNC582" s="84"/>
      <c r="WND582" s="84"/>
      <c r="WNE582" s="84"/>
      <c r="WNF582" s="84"/>
      <c r="WNG582" s="84"/>
      <c r="WNH582" s="84"/>
      <c r="WNI582" s="84"/>
      <c r="WNJ582" s="84"/>
      <c r="WNK582" s="84"/>
      <c r="WNL582" s="84"/>
      <c r="WNM582" s="84"/>
      <c r="WNN582" s="84"/>
      <c r="WNO582" s="84"/>
      <c r="WNP582" s="84"/>
      <c r="WNQ582" s="84"/>
      <c r="WNR582" s="84"/>
      <c r="WNS582" s="84"/>
      <c r="WNT582" s="84"/>
      <c r="WNU582" s="84"/>
      <c r="WNV582" s="84"/>
      <c r="WNW582" s="84"/>
      <c r="WNX582" s="84"/>
      <c r="WNY582" s="84"/>
      <c r="WNZ582" s="84"/>
      <c r="WOA582" s="84"/>
      <c r="WOB582" s="84"/>
      <c r="WOC582" s="84"/>
      <c r="WOD582" s="84"/>
      <c r="WOE582" s="84"/>
      <c r="WOF582" s="84"/>
      <c r="WOG582" s="84"/>
      <c r="WOH582" s="84"/>
      <c r="WOI582" s="84"/>
      <c r="WOJ582" s="84"/>
      <c r="WOK582" s="84"/>
      <c r="WOL582" s="84"/>
      <c r="WOM582" s="84"/>
      <c r="WON582" s="84"/>
      <c r="WOO582" s="84"/>
      <c r="WOP582" s="84"/>
      <c r="WOQ582" s="84"/>
      <c r="WOR582" s="84"/>
      <c r="WOS582" s="84"/>
      <c r="WOT582" s="84"/>
      <c r="WOU582" s="84"/>
      <c r="WOV582" s="84"/>
      <c r="WOW582" s="84"/>
      <c r="WOX582" s="84"/>
      <c r="WOY582" s="84"/>
      <c r="WOZ582" s="84"/>
      <c r="WPA582" s="84"/>
      <c r="WPB582" s="84"/>
      <c r="WPC582" s="84"/>
      <c r="WPD582" s="84"/>
      <c r="WPE582" s="84"/>
      <c r="WPF582" s="84"/>
      <c r="WPG582" s="84"/>
      <c r="WPH582" s="84"/>
      <c r="WPI582" s="84"/>
      <c r="WPJ582" s="84"/>
      <c r="WPK582" s="84"/>
      <c r="WPL582" s="84"/>
      <c r="WPM582" s="84"/>
      <c r="WPN582" s="84"/>
      <c r="WPO582" s="84"/>
      <c r="WPP582" s="84"/>
      <c r="WPQ582" s="84"/>
      <c r="WPR582" s="84"/>
      <c r="WPS582" s="84"/>
      <c r="WPT582" s="84"/>
      <c r="WPU582" s="84"/>
      <c r="WPV582" s="84"/>
      <c r="WPW582" s="84"/>
      <c r="WPX582" s="84"/>
      <c r="WPY582" s="84"/>
      <c r="WPZ582" s="84"/>
      <c r="WQA582" s="84"/>
      <c r="WQB582" s="84"/>
      <c r="WQC582" s="84"/>
      <c r="WQD582" s="84"/>
      <c r="WQE582" s="84"/>
      <c r="WQF582" s="84"/>
      <c r="WQG582" s="84"/>
      <c r="WQH582" s="84"/>
      <c r="WQI582" s="84"/>
      <c r="WQJ582" s="84"/>
      <c r="WQK582" s="84"/>
      <c r="WQL582" s="84"/>
      <c r="WQM582" s="84"/>
      <c r="WQN582" s="84"/>
      <c r="WQO582" s="84"/>
      <c r="WQP582" s="84"/>
      <c r="WQQ582" s="84"/>
      <c r="WQR582" s="84"/>
      <c r="WQS582" s="84"/>
      <c r="WQT582" s="84"/>
      <c r="WQU582" s="84"/>
      <c r="WQV582" s="84"/>
      <c r="WQW582" s="84"/>
      <c r="WQX582" s="84"/>
      <c r="WQY582" s="84"/>
      <c r="WQZ582" s="84"/>
      <c r="WRA582" s="84"/>
      <c r="WRB582" s="84"/>
      <c r="WRC582" s="84"/>
      <c r="WRD582" s="84"/>
      <c r="WRE582" s="84"/>
      <c r="WRF582" s="84"/>
      <c r="WRG582" s="84"/>
      <c r="WRH582" s="84"/>
      <c r="WRI582" s="84"/>
      <c r="WRJ582" s="84"/>
      <c r="WRK582" s="84"/>
      <c r="WRL582" s="84"/>
      <c r="WRM582" s="84"/>
      <c r="WRN582" s="84"/>
      <c r="WRO582" s="84"/>
      <c r="WRP582" s="84"/>
      <c r="WRQ582" s="84"/>
      <c r="WRR582" s="84"/>
      <c r="WRS582" s="84"/>
      <c r="WRT582" s="84"/>
      <c r="WRU582" s="84"/>
      <c r="WRV582" s="84"/>
      <c r="WRW582" s="84"/>
      <c r="WRX582" s="84"/>
      <c r="WRY582" s="84"/>
      <c r="WRZ582" s="84"/>
      <c r="WSA582" s="84"/>
      <c r="WSB582" s="84"/>
      <c r="WSC582" s="84"/>
      <c r="WSD582" s="84"/>
      <c r="WSE582" s="84"/>
      <c r="WSF582" s="84"/>
      <c r="WSG582" s="84"/>
      <c r="WSH582" s="84"/>
      <c r="WSI582" s="84"/>
      <c r="WSJ582" s="84"/>
      <c r="WSK582" s="84"/>
      <c r="WSL582" s="84"/>
      <c r="WSM582" s="84"/>
      <c r="WSN582" s="84"/>
      <c r="WSO582" s="84"/>
      <c r="WSP582" s="84"/>
      <c r="WSQ582" s="84"/>
      <c r="WSR582" s="84"/>
      <c r="WSS582" s="84"/>
      <c r="WST582" s="84"/>
      <c r="WSU582" s="84"/>
      <c r="WSV582" s="84"/>
      <c r="WSW582" s="84"/>
      <c r="WSX582" s="84"/>
      <c r="WSY582" s="84"/>
      <c r="WSZ582" s="84"/>
      <c r="WTA582" s="84"/>
      <c r="WTB582" s="84"/>
      <c r="WTC582" s="84"/>
      <c r="WTD582" s="84"/>
      <c r="WTE582" s="84"/>
      <c r="WTF582" s="84"/>
      <c r="WTG582" s="84"/>
      <c r="WTH582" s="84"/>
      <c r="WTI582" s="84"/>
      <c r="WTJ582" s="84"/>
      <c r="WTK582" s="84"/>
      <c r="WTL582" s="84"/>
      <c r="WTM582" s="84"/>
      <c r="WTN582" s="84"/>
      <c r="WTO582" s="84"/>
      <c r="WTP582" s="84"/>
      <c r="WTQ582" s="84"/>
      <c r="WTR582" s="84"/>
      <c r="WTS582" s="84"/>
      <c r="WTT582" s="84"/>
      <c r="WTU582" s="84"/>
      <c r="WTV582" s="84"/>
      <c r="WTW582" s="84"/>
      <c r="WTX582" s="84"/>
      <c r="WTY582" s="84"/>
      <c r="WTZ582" s="84"/>
      <c r="WUA582" s="84"/>
      <c r="WUB582" s="84"/>
      <c r="WUC582" s="84"/>
      <c r="WUD582" s="84"/>
      <c r="WUE582" s="84"/>
      <c r="WUF582" s="84"/>
      <c r="WUG582" s="84"/>
      <c r="WUH582" s="84"/>
      <c r="WUI582" s="84"/>
      <c r="WUJ582" s="84"/>
      <c r="WUK582" s="84"/>
      <c r="WUL582" s="84"/>
      <c r="WUM582" s="84"/>
      <c r="WUN582" s="84"/>
      <c r="WUO582" s="84"/>
      <c r="WUP582" s="84"/>
      <c r="WUQ582" s="84"/>
      <c r="WUR582" s="84"/>
      <c r="WUS582" s="84"/>
      <c r="WUT582" s="84"/>
      <c r="WUU582" s="84"/>
      <c r="WUV582" s="84"/>
      <c r="WUW582" s="84"/>
      <c r="WUX582" s="84"/>
      <c r="WUY582" s="84"/>
      <c r="WUZ582" s="84"/>
      <c r="WVA582" s="84"/>
      <c r="WVB582" s="84"/>
      <c r="WVC582" s="84"/>
      <c r="WVD582" s="84"/>
      <c r="WVE582" s="84"/>
      <c r="WVF582" s="84"/>
      <c r="WVG582" s="84"/>
      <c r="WVH582" s="84"/>
      <c r="WVI582" s="84"/>
      <c r="WVJ582" s="84"/>
      <c r="WVK582" s="84"/>
      <c r="WVL582" s="84"/>
      <c r="WVM582" s="84"/>
      <c r="WVN582" s="84"/>
      <c r="WVO582" s="84"/>
      <c r="WVP582" s="84"/>
      <c r="WVQ582" s="84"/>
      <c r="WVR582" s="84"/>
      <c r="WVS582" s="84"/>
      <c r="WVT582" s="84"/>
      <c r="WVU582" s="84"/>
      <c r="WVV582" s="84"/>
      <c r="WVW582" s="84"/>
      <c r="WVX582" s="84"/>
      <c r="WVY582" s="84"/>
      <c r="WVZ582" s="84"/>
      <c r="WWA582" s="84"/>
      <c r="WWB582" s="84"/>
      <c r="WWC582" s="84"/>
      <c r="WWD582" s="84"/>
      <c r="WWE582" s="84"/>
      <c r="WWF582" s="84"/>
      <c r="WWG582" s="84"/>
      <c r="WWH582" s="84"/>
      <c r="WWI582" s="84"/>
      <c r="WWJ582" s="84"/>
      <c r="WWK582" s="84"/>
      <c r="WWL582" s="84"/>
      <c r="WWM582" s="84"/>
      <c r="WWN582" s="84"/>
      <c r="WWO582" s="84"/>
      <c r="WWP582" s="84"/>
      <c r="WWQ582" s="84"/>
      <c r="WWR582" s="84"/>
      <c r="WWS582" s="84"/>
      <c r="WWT582" s="84"/>
      <c r="WWU582" s="84"/>
      <c r="WWV582" s="84"/>
      <c r="WWW582" s="84"/>
      <c r="WWX582" s="84"/>
      <c r="WWY582" s="84"/>
      <c r="WWZ582" s="84"/>
      <c r="WXA582" s="84"/>
      <c r="WXB582" s="84"/>
      <c r="WXC582" s="84"/>
      <c r="WXD582" s="84"/>
      <c r="WXE582" s="84"/>
      <c r="WXF582" s="84"/>
      <c r="WXG582" s="84"/>
      <c r="WXH582" s="84"/>
      <c r="WXI582" s="84"/>
      <c r="WXJ582" s="84"/>
      <c r="WXK582" s="84"/>
      <c r="WXL582" s="84"/>
      <c r="WXM582" s="84"/>
      <c r="WXN582" s="84"/>
      <c r="WXO582" s="84"/>
      <c r="WXP582" s="84"/>
      <c r="WXQ582" s="84"/>
      <c r="WXR582" s="84"/>
      <c r="WXS582" s="84"/>
      <c r="WXT582" s="84"/>
      <c r="WXU582" s="84"/>
      <c r="WXV582" s="84"/>
      <c r="WXW582" s="84"/>
      <c r="WXX582" s="84"/>
      <c r="WXY582" s="84"/>
      <c r="WXZ582" s="84"/>
      <c r="WYA582" s="84"/>
      <c r="WYB582" s="84"/>
      <c r="WYC582" s="84"/>
      <c r="WYD582" s="84"/>
      <c r="WYE582" s="84"/>
      <c r="WYF582" s="84"/>
      <c r="WYG582" s="84"/>
      <c r="WYH582" s="84"/>
      <c r="WYI582" s="84"/>
      <c r="WYJ582" s="84"/>
      <c r="WYK582" s="84"/>
      <c r="WYL582" s="84"/>
      <c r="WYM582" s="84"/>
      <c r="WYN582" s="84"/>
      <c r="WYO582" s="84"/>
      <c r="WYP582" s="84"/>
      <c r="WYQ582" s="84"/>
      <c r="WYR582" s="84"/>
      <c r="WYS582" s="84"/>
      <c r="WYT582" s="84"/>
      <c r="WYU582" s="84"/>
      <c r="WYV582" s="84"/>
      <c r="WYW582" s="84"/>
      <c r="WYX582" s="84"/>
      <c r="WYY582" s="84"/>
      <c r="WYZ582" s="84"/>
      <c r="WZA582" s="84"/>
      <c r="WZB582" s="84"/>
      <c r="WZC582" s="84"/>
      <c r="WZD582" s="84"/>
      <c r="WZE582" s="84"/>
      <c r="WZF582" s="84"/>
      <c r="WZG582" s="84"/>
      <c r="WZH582" s="84"/>
      <c r="WZI582" s="84"/>
      <c r="WZJ582" s="84"/>
      <c r="WZK582" s="84"/>
      <c r="WZL582" s="84"/>
      <c r="WZM582" s="84"/>
      <c r="WZN582" s="84"/>
      <c r="WZO582" s="84"/>
      <c r="WZP582" s="84"/>
      <c r="WZQ582" s="84"/>
      <c r="WZR582" s="84"/>
      <c r="WZS582" s="84"/>
      <c r="WZT582" s="84"/>
      <c r="WZU582" s="84"/>
      <c r="WZV582" s="84"/>
      <c r="WZW582" s="84"/>
      <c r="WZX582" s="84"/>
      <c r="WZY582" s="84"/>
      <c r="WZZ582" s="84"/>
      <c r="XAA582" s="84"/>
      <c r="XAB582" s="84"/>
      <c r="XAC582" s="84"/>
      <c r="XAD582" s="84"/>
      <c r="XAE582" s="84"/>
      <c r="XAF582" s="84"/>
      <c r="XAG582" s="84"/>
      <c r="XAH582" s="84"/>
      <c r="XAI582" s="84"/>
      <c r="XAJ582" s="84"/>
      <c r="XAK582" s="84"/>
      <c r="XAL582" s="84"/>
      <c r="XAM582" s="84"/>
      <c r="XAN582" s="84"/>
      <c r="XAO582" s="84"/>
      <c r="XAP582" s="84"/>
      <c r="XAQ582" s="84"/>
      <c r="XAR582" s="84"/>
      <c r="XAS582" s="84"/>
      <c r="XAT582" s="84"/>
      <c r="XAU582" s="84"/>
      <c r="XAV582" s="84"/>
      <c r="XAW582" s="84"/>
      <c r="XAX582" s="84"/>
      <c r="XAY582" s="84"/>
      <c r="XAZ582" s="84"/>
      <c r="XBA582" s="84"/>
      <c r="XBB582" s="84"/>
      <c r="XBC582" s="84"/>
      <c r="XBD582" s="84"/>
      <c r="XBE582" s="84"/>
      <c r="XBF582" s="84"/>
      <c r="XBG582" s="84"/>
      <c r="XBH582" s="84"/>
      <c r="XBI582" s="84"/>
      <c r="XBJ582" s="84"/>
      <c r="XBK582" s="84"/>
      <c r="XBL582" s="84"/>
      <c r="XBM582" s="84"/>
      <c r="XBN582" s="84"/>
      <c r="XBO582" s="84"/>
      <c r="XBP582" s="84"/>
      <c r="XBQ582" s="84"/>
      <c r="XBR582" s="84"/>
      <c r="XBS582" s="84"/>
      <c r="XBT582" s="84"/>
      <c r="XBU582" s="84"/>
      <c r="XBV582" s="84"/>
      <c r="XBW582" s="84"/>
      <c r="XBX582" s="84"/>
      <c r="XBY582" s="84"/>
      <c r="XBZ582" s="84"/>
      <c r="XCA582" s="84"/>
      <c r="XCB582" s="84"/>
      <c r="XCC582" s="84"/>
      <c r="XCD582" s="84"/>
      <c r="XCE582" s="84"/>
      <c r="XCF582" s="84"/>
      <c r="XCG582" s="84"/>
      <c r="XCH582" s="84"/>
      <c r="XCI582" s="84"/>
      <c r="XCJ582" s="84"/>
      <c r="XCK582" s="84"/>
      <c r="XCL582" s="84"/>
      <c r="XCM582" s="84"/>
      <c r="XCN582" s="84"/>
      <c r="XCO582" s="84"/>
      <c r="XCP582" s="84"/>
      <c r="XCQ582" s="84"/>
      <c r="XCR582" s="84"/>
      <c r="XCS582" s="84"/>
      <c r="XCT582" s="84"/>
      <c r="XCU582" s="84"/>
      <c r="XCV582" s="84"/>
      <c r="XCW582" s="84"/>
      <c r="XCX582" s="84"/>
      <c r="XCY582" s="84"/>
      <c r="XCZ582" s="84"/>
      <c r="XDA582" s="84"/>
      <c r="XDB582" s="84"/>
      <c r="XDC582" s="84"/>
      <c r="XDD582" s="84"/>
      <c r="XDE582" s="84"/>
      <c r="XDF582" s="84"/>
      <c r="XDG582" s="84"/>
      <c r="XDH582" s="84"/>
      <c r="XDI582" s="84"/>
      <c r="XDJ582" s="84"/>
      <c r="XDK582" s="84"/>
      <c r="XDL582" s="84"/>
      <c r="XDM582" s="84"/>
      <c r="XDN582" s="84"/>
      <c r="XDO582" s="84"/>
      <c r="XDP582" s="84"/>
      <c r="XDQ582" s="84"/>
      <c r="XDR582" s="84"/>
      <c r="XDS582" s="84"/>
      <c r="XDT582" s="84"/>
      <c r="XDU582" s="84"/>
      <c r="XDV582" s="84"/>
      <c r="XDW582" s="84"/>
      <c r="XDX582" s="84"/>
      <c r="XDY582" s="84"/>
      <c r="XDZ582" s="84"/>
      <c r="XEA582" s="84"/>
      <c r="XEB582" s="84"/>
      <c r="XEC582" s="84"/>
      <c r="XED582" s="84"/>
      <c r="XEE582" s="84"/>
      <c r="XEF582" s="84"/>
      <c r="XEG582" s="84"/>
      <c r="XEH582" s="84"/>
      <c r="XEI582" s="84"/>
      <c r="XEJ582" s="84"/>
      <c r="XEK582" s="84"/>
      <c r="XEL582" s="84"/>
      <c r="XEM582" s="84"/>
      <c r="XEN582" s="84"/>
      <c r="XEO582" s="84"/>
      <c r="XEP582" s="84"/>
      <c r="XEQ582" s="84"/>
      <c r="XER582" s="84"/>
      <c r="XES582" s="84"/>
      <c r="XET582" s="84"/>
      <c r="XEU582" s="84"/>
      <c r="XEV582" s="84"/>
      <c r="XEW582" s="84"/>
      <c r="XEX582" s="84"/>
      <c r="XEY582" s="84"/>
      <c r="XEZ582" s="84"/>
      <c r="XFA582" s="84"/>
      <c r="XFB582" s="84"/>
      <c r="XFC582" s="84"/>
      <c r="XFD582" s="84"/>
    </row>
    <row r="583" spans="1:16384" s="4" customFormat="1" ht="29.25" customHeight="1">
      <c r="A583" s="45" t="s">
        <v>298</v>
      </c>
      <c r="B583" s="78" t="s">
        <v>613</v>
      </c>
      <c r="C583" s="52"/>
      <c r="D583" s="57"/>
      <c r="E583" s="52"/>
      <c r="F583" s="57"/>
      <c r="G583" s="52"/>
      <c r="H583" s="57"/>
      <c r="I583" s="52">
        <f t="shared" si="18"/>
        <v>0</v>
      </c>
      <c r="J583" s="31"/>
      <c r="K583" s="5"/>
      <c r="L583" s="5"/>
      <c r="M583" s="5"/>
      <c r="N583" s="5"/>
      <c r="O583" s="5"/>
      <c r="P583" s="5"/>
      <c r="Q583" s="5"/>
    </row>
    <row r="584" spans="1:16384" s="4" customFormat="1" ht="29.25" customHeight="1">
      <c r="A584" s="45" t="s">
        <v>299</v>
      </c>
      <c r="B584" s="78" t="s">
        <v>619</v>
      </c>
      <c r="C584" s="52"/>
      <c r="D584" s="57"/>
      <c r="E584" s="52"/>
      <c r="F584" s="57"/>
      <c r="G584" s="52"/>
      <c r="H584" s="57"/>
      <c r="I584" s="52">
        <f t="shared" si="18"/>
        <v>0</v>
      </c>
      <c r="J584" s="31"/>
      <c r="K584" s="5"/>
      <c r="L584" s="5"/>
      <c r="M584" s="5"/>
      <c r="N584" s="5"/>
      <c r="O584" s="5"/>
      <c r="P584" s="5"/>
      <c r="Q584" s="5"/>
    </row>
    <row r="585" spans="1:16384" s="4" customFormat="1" ht="28.5" customHeight="1">
      <c r="A585" s="45" t="s">
        <v>300</v>
      </c>
      <c r="B585" s="78" t="s">
        <v>620</v>
      </c>
      <c r="C585" s="52"/>
      <c r="D585" s="57"/>
      <c r="E585" s="52"/>
      <c r="F585" s="57"/>
      <c r="G585" s="52"/>
      <c r="H585" s="57"/>
      <c r="I585" s="52">
        <f t="shared" si="18"/>
        <v>0</v>
      </c>
      <c r="J585" s="31"/>
      <c r="K585" s="5"/>
      <c r="L585" s="5"/>
      <c r="M585" s="5"/>
      <c r="N585" s="5"/>
      <c r="O585" s="5"/>
      <c r="P585" s="5"/>
      <c r="Q585" s="5"/>
    </row>
    <row r="586" spans="1:16384" ht="51.75" customHeight="1">
      <c r="A586" s="13" t="s">
        <v>102</v>
      </c>
      <c r="B586" s="6" t="s">
        <v>80</v>
      </c>
      <c r="C586" s="32"/>
      <c r="D586" s="32"/>
      <c r="E586" s="32"/>
      <c r="F586" s="32"/>
      <c r="G586" s="32"/>
      <c r="H586" s="32"/>
      <c r="I586" s="32"/>
      <c r="J586" s="32"/>
    </row>
    <row r="587" spans="1:16384" ht="36.75" customHeight="1">
      <c r="A587" s="15" t="s">
        <v>46</v>
      </c>
      <c r="B587" s="16" t="s">
        <v>107</v>
      </c>
      <c r="C587" s="26"/>
      <c r="D587" s="33"/>
      <c r="E587" s="26"/>
      <c r="F587" s="33"/>
      <c r="G587" s="26"/>
      <c r="H587" s="33"/>
      <c r="I587" s="52"/>
      <c r="J587" s="33"/>
    </row>
    <row r="588" spans="1:16384" ht="39.75" customHeight="1">
      <c r="A588" s="15" t="s">
        <v>47</v>
      </c>
      <c r="B588" s="16" t="s">
        <v>83</v>
      </c>
      <c r="C588" s="26"/>
      <c r="D588" s="33"/>
      <c r="E588" s="26"/>
      <c r="F588" s="33"/>
      <c r="G588" s="26"/>
      <c r="H588" s="33"/>
      <c r="I588" s="52">
        <f t="shared" ref="I588" si="19">C588+E588+G588</f>
        <v>0</v>
      </c>
      <c r="J588" s="33"/>
    </row>
    <row r="589" spans="1:16384" ht="50.25" customHeight="1">
      <c r="A589" s="229" t="s">
        <v>140</v>
      </c>
      <c r="B589" s="230"/>
      <c r="C589" s="230"/>
      <c r="D589" s="230"/>
      <c r="E589" s="230"/>
      <c r="F589" s="230"/>
      <c r="G589" s="230"/>
      <c r="H589" s="230"/>
      <c r="I589" s="230"/>
      <c r="J589" s="231"/>
    </row>
    <row r="590" spans="1:16384" ht="73.5" customHeight="1">
      <c r="A590" s="238" t="s">
        <v>135</v>
      </c>
      <c r="B590" s="236" t="s">
        <v>134</v>
      </c>
      <c r="C590" s="239" t="s">
        <v>136</v>
      </c>
      <c r="D590" s="240"/>
      <c r="E590" s="240"/>
      <c r="F590" s="240"/>
      <c r="G590" s="240"/>
      <c r="H590" s="241"/>
      <c r="I590" s="242" t="s">
        <v>137</v>
      </c>
      <c r="J590" s="242"/>
    </row>
    <row r="591" spans="1:16384" ht="73.5" customHeight="1">
      <c r="A591" s="238"/>
      <c r="B591" s="236"/>
      <c r="C591" s="237" t="s">
        <v>640</v>
      </c>
      <c r="D591" s="237"/>
      <c r="E591" s="237" t="s">
        <v>641</v>
      </c>
      <c r="F591" s="237"/>
      <c r="G591" s="235" t="s">
        <v>642</v>
      </c>
      <c r="H591" s="235"/>
      <c r="I591" s="236" t="s">
        <v>639</v>
      </c>
      <c r="J591" s="236"/>
    </row>
    <row r="592" spans="1:16384" ht="73.5" customHeight="1">
      <c r="A592" s="238"/>
      <c r="B592" s="236"/>
      <c r="C592" s="38" t="s">
        <v>138</v>
      </c>
      <c r="D592" s="40" t="s">
        <v>139</v>
      </c>
      <c r="E592" s="38" t="s">
        <v>138</v>
      </c>
      <c r="F592" s="40" t="s">
        <v>139</v>
      </c>
      <c r="G592" s="38" t="s">
        <v>138</v>
      </c>
      <c r="H592" s="40" t="s">
        <v>139</v>
      </c>
      <c r="I592" s="38" t="s">
        <v>138</v>
      </c>
      <c r="J592" s="40" t="s">
        <v>139</v>
      </c>
    </row>
    <row r="593" spans="1:10" ht="34.5" customHeight="1">
      <c r="A593" s="14" t="s">
        <v>82</v>
      </c>
      <c r="B593" s="9" t="s">
        <v>81</v>
      </c>
      <c r="C593" s="34"/>
      <c r="D593" s="34"/>
      <c r="E593" s="34"/>
      <c r="F593" s="34"/>
      <c r="G593" s="34"/>
      <c r="H593" s="34"/>
      <c r="I593" s="34"/>
      <c r="J593" s="35"/>
    </row>
    <row r="594" spans="1:10" ht="45.75" customHeight="1">
      <c r="A594" s="15" t="s">
        <v>48</v>
      </c>
      <c r="B594" s="16" t="s">
        <v>108</v>
      </c>
      <c r="C594" s="26"/>
      <c r="D594" s="36"/>
      <c r="E594" s="26"/>
      <c r="F594" s="36"/>
      <c r="G594" s="26"/>
      <c r="H594" s="36"/>
      <c r="I594" s="37"/>
      <c r="J594" s="35"/>
    </row>
    <row r="595" spans="1:10" ht="21.75" customHeight="1">
      <c r="A595" s="15"/>
      <c r="B595" s="20" t="s">
        <v>105</v>
      </c>
      <c r="C595" s="26"/>
      <c r="D595" s="36"/>
      <c r="E595" s="26"/>
      <c r="F595" s="36"/>
      <c r="G595" s="26"/>
      <c r="H595" s="36"/>
      <c r="I595" s="37"/>
      <c r="J595" s="35"/>
    </row>
    <row r="596" spans="1:10" ht="30.75" customHeight="1">
      <c r="A596" s="15" t="s">
        <v>120</v>
      </c>
      <c r="B596" s="16" t="s">
        <v>109</v>
      </c>
      <c r="C596" s="26"/>
      <c r="D596" s="36"/>
      <c r="E596" s="26"/>
      <c r="F596" s="36"/>
      <c r="G596" s="26"/>
      <c r="H596" s="36"/>
      <c r="I596" s="37"/>
      <c r="J596" s="35"/>
    </row>
    <row r="597" spans="1:10" ht="21" customHeight="1">
      <c r="A597" s="15"/>
      <c r="B597" s="20" t="s">
        <v>105</v>
      </c>
      <c r="C597" s="26"/>
      <c r="D597" s="36"/>
      <c r="E597" s="26"/>
      <c r="F597" s="36"/>
      <c r="G597" s="26"/>
      <c r="H597" s="36"/>
      <c r="I597" s="37"/>
      <c r="J597" s="35"/>
    </row>
    <row r="598" spans="1:10" ht="39" customHeight="1">
      <c r="A598" s="15" t="s">
        <v>118</v>
      </c>
      <c r="B598" s="16" t="s">
        <v>110</v>
      </c>
      <c r="C598" s="26"/>
      <c r="D598" s="36"/>
      <c r="E598" s="26"/>
      <c r="F598" s="36"/>
      <c r="G598" s="26"/>
      <c r="H598" s="36"/>
      <c r="I598" s="37"/>
      <c r="J598" s="35"/>
    </row>
    <row r="599" spans="1:10" ht="20.25" customHeight="1">
      <c r="A599" s="15"/>
      <c r="B599" s="20" t="s">
        <v>143</v>
      </c>
      <c r="C599" s="26"/>
      <c r="D599" s="36"/>
      <c r="E599" s="26"/>
      <c r="F599" s="36"/>
      <c r="G599" s="26"/>
      <c r="H599" s="36"/>
      <c r="I599" s="37"/>
      <c r="J599" s="35"/>
    </row>
    <row r="600" spans="1:10" ht="30" customHeight="1">
      <c r="A600" s="15" t="s">
        <v>119</v>
      </c>
      <c r="B600" s="16" t="s">
        <v>111</v>
      </c>
      <c r="C600" s="26"/>
      <c r="D600" s="36"/>
      <c r="E600" s="26"/>
      <c r="F600" s="36"/>
      <c r="G600" s="26"/>
      <c r="H600" s="36"/>
      <c r="I600" s="37"/>
      <c r="J600" s="35"/>
    </row>
    <row r="601" spans="1:10" ht="21" customHeight="1">
      <c r="A601" s="15"/>
      <c r="B601" s="20" t="s">
        <v>105</v>
      </c>
      <c r="C601" s="26"/>
      <c r="D601" s="36"/>
      <c r="E601" s="26"/>
      <c r="F601" s="36"/>
      <c r="G601" s="26"/>
      <c r="H601" s="36"/>
      <c r="I601" s="37"/>
      <c r="J601" s="35"/>
    </row>
    <row r="602" spans="1:10" ht="36.75" customHeight="1">
      <c r="A602" s="25" t="s">
        <v>113</v>
      </c>
      <c r="B602" s="10" t="s">
        <v>112</v>
      </c>
      <c r="C602" s="34"/>
      <c r="D602" s="34"/>
      <c r="E602" s="34"/>
      <c r="F602" s="34"/>
      <c r="G602" s="34"/>
      <c r="H602" s="34"/>
      <c r="I602" s="34"/>
      <c r="J602" s="35"/>
    </row>
    <row r="603" spans="1:10" ht="39" customHeight="1">
      <c r="A603" s="15" t="s">
        <v>49</v>
      </c>
      <c r="B603" s="16" t="s">
        <v>114</v>
      </c>
      <c r="C603" s="26"/>
      <c r="D603" s="36"/>
      <c r="E603" s="26"/>
      <c r="F603" s="36"/>
      <c r="G603" s="26"/>
      <c r="H603" s="36"/>
      <c r="I603" s="37"/>
      <c r="J603" s="35"/>
    </row>
    <row r="604" spans="1:10" ht="21" customHeight="1">
      <c r="A604" s="15"/>
      <c r="B604" s="20" t="s">
        <v>105</v>
      </c>
      <c r="C604" s="26"/>
      <c r="D604" s="36"/>
      <c r="E604" s="26"/>
      <c r="F604" s="36"/>
      <c r="G604" s="26"/>
      <c r="H604" s="36"/>
      <c r="I604" s="37"/>
      <c r="J604" s="35"/>
    </row>
    <row r="605" spans="1:10" ht="40.5" customHeight="1">
      <c r="A605" s="15" t="s">
        <v>50</v>
      </c>
      <c r="B605" s="16" t="s">
        <v>115</v>
      </c>
      <c r="C605" s="26"/>
      <c r="D605" s="36"/>
      <c r="E605" s="26"/>
      <c r="F605" s="36"/>
      <c r="G605" s="26"/>
      <c r="H605" s="36"/>
      <c r="I605" s="37"/>
      <c r="J605" s="35"/>
    </row>
    <row r="606" spans="1:10" ht="20.25" customHeight="1">
      <c r="A606" s="15"/>
      <c r="B606" s="20" t="s">
        <v>105</v>
      </c>
      <c r="C606" s="26"/>
      <c r="D606" s="36"/>
      <c r="E606" s="26"/>
      <c r="F606" s="36"/>
      <c r="G606" s="26"/>
      <c r="H606" s="36"/>
      <c r="I606" s="37"/>
      <c r="J606" s="35"/>
    </row>
    <row r="607" spans="1:10" ht="44.25" customHeight="1">
      <c r="A607" s="15" t="s">
        <v>121</v>
      </c>
      <c r="B607" s="16" t="s">
        <v>116</v>
      </c>
      <c r="C607" s="26"/>
      <c r="D607" s="36"/>
      <c r="E607" s="26"/>
      <c r="F607" s="36"/>
      <c r="G607" s="26"/>
      <c r="H607" s="36"/>
      <c r="I607" s="37"/>
      <c r="J607" s="35"/>
    </row>
    <row r="608" spans="1:10" ht="23.25" customHeight="1">
      <c r="A608" s="15"/>
      <c r="B608" s="20" t="s">
        <v>143</v>
      </c>
      <c r="C608" s="26"/>
      <c r="D608" s="36"/>
      <c r="E608" s="26"/>
      <c r="F608" s="36"/>
      <c r="G608" s="26"/>
      <c r="H608" s="36"/>
      <c r="I608" s="37"/>
      <c r="J608" s="35"/>
    </row>
    <row r="609" spans="1:10" ht="30.75" customHeight="1">
      <c r="A609" s="15" t="s">
        <v>122</v>
      </c>
      <c r="B609" s="16" t="s">
        <v>117</v>
      </c>
      <c r="C609" s="26"/>
      <c r="D609" s="36"/>
      <c r="E609" s="26"/>
      <c r="F609" s="36"/>
      <c r="G609" s="26"/>
      <c r="H609" s="36"/>
      <c r="I609" s="37"/>
      <c r="J609" s="35"/>
    </row>
    <row r="610" spans="1:10" ht="22.5" customHeight="1">
      <c r="A610" s="15"/>
      <c r="B610" s="20" t="s">
        <v>105</v>
      </c>
      <c r="C610" s="26"/>
      <c r="D610" s="36"/>
      <c r="E610" s="26"/>
      <c r="F610" s="36"/>
      <c r="G610" s="26"/>
      <c r="H610" s="36"/>
      <c r="I610" s="37"/>
      <c r="J610" s="35"/>
    </row>
    <row r="611" spans="1:10" ht="41.25" customHeight="1">
      <c r="A611" s="229" t="s">
        <v>123</v>
      </c>
      <c r="B611" s="230"/>
      <c r="C611" s="230"/>
      <c r="D611" s="230"/>
      <c r="E611" s="230"/>
      <c r="F611" s="230"/>
      <c r="G611" s="230"/>
      <c r="H611" s="230"/>
      <c r="I611" s="230"/>
      <c r="J611" s="231"/>
    </row>
    <row r="612" spans="1:10" ht="33" customHeight="1">
      <c r="A612" s="21">
        <v>16</v>
      </c>
      <c r="B612" s="22" t="s">
        <v>68</v>
      </c>
      <c r="C612" s="232"/>
      <c r="D612" s="233"/>
      <c r="E612" s="232"/>
      <c r="F612" s="233"/>
      <c r="G612" s="232"/>
      <c r="H612" s="233"/>
      <c r="I612" s="232"/>
      <c r="J612" s="234"/>
    </row>
    <row r="613" spans="1:10" ht="33.75" customHeight="1">
      <c r="A613" s="15" t="s">
        <v>127</v>
      </c>
      <c r="B613" s="16" t="s">
        <v>124</v>
      </c>
      <c r="C613" s="216"/>
      <c r="D613" s="217"/>
      <c r="E613" s="216"/>
      <c r="F613" s="217"/>
      <c r="G613" s="216"/>
      <c r="H613" s="217"/>
      <c r="I613" s="227"/>
      <c r="J613" s="228"/>
    </row>
    <row r="614" spans="1:10" ht="26.25" customHeight="1">
      <c r="A614" s="15"/>
      <c r="B614" s="16" t="s">
        <v>105</v>
      </c>
      <c r="C614" s="216"/>
      <c r="D614" s="217"/>
      <c r="E614" s="216"/>
      <c r="F614" s="217"/>
      <c r="G614" s="216"/>
      <c r="H614" s="217"/>
      <c r="I614" s="227"/>
      <c r="J614" s="228"/>
    </row>
    <row r="615" spans="1:10" ht="26.25" customHeight="1">
      <c r="A615" s="15" t="s">
        <v>291</v>
      </c>
      <c r="B615" s="16" t="s">
        <v>183</v>
      </c>
      <c r="C615" s="92"/>
      <c r="D615" s="91"/>
      <c r="E615" s="92"/>
      <c r="F615" s="91"/>
      <c r="G615" s="92"/>
      <c r="H615" s="91"/>
      <c r="I615" s="93"/>
      <c r="J615" s="94"/>
    </row>
    <row r="616" spans="1:10" ht="26.25" customHeight="1">
      <c r="A616" s="15" t="s">
        <v>292</v>
      </c>
      <c r="B616" s="16" t="s">
        <v>184</v>
      </c>
      <c r="C616" s="95"/>
      <c r="D616" s="96"/>
      <c r="E616" s="95"/>
      <c r="F616" s="96"/>
      <c r="G616" s="95"/>
      <c r="H616" s="96"/>
      <c r="I616" s="97"/>
      <c r="J616" s="98"/>
    </row>
    <row r="617" spans="1:10" ht="27" customHeight="1">
      <c r="A617" s="15" t="s">
        <v>128</v>
      </c>
      <c r="B617" s="16" t="s">
        <v>125</v>
      </c>
      <c r="C617" s="216"/>
      <c r="D617" s="217"/>
      <c r="E617" s="216"/>
      <c r="F617" s="217"/>
      <c r="G617" s="216"/>
      <c r="H617" s="217"/>
      <c r="I617" s="227"/>
      <c r="J617" s="228"/>
    </row>
    <row r="618" spans="1:10" ht="21" customHeight="1">
      <c r="A618" s="15"/>
      <c r="B618" s="16" t="s">
        <v>105</v>
      </c>
      <c r="C618" s="216"/>
      <c r="D618" s="217"/>
      <c r="E618" s="216"/>
      <c r="F618" s="217"/>
      <c r="G618" s="216"/>
      <c r="H618" s="217"/>
      <c r="I618" s="227"/>
      <c r="J618" s="228"/>
    </row>
    <row r="619" spans="1:10" ht="27" customHeight="1">
      <c r="A619" s="15" t="s">
        <v>129</v>
      </c>
      <c r="B619" s="16" t="s">
        <v>126</v>
      </c>
      <c r="C619" s="216"/>
      <c r="D619" s="217"/>
      <c r="E619" s="216"/>
      <c r="F619" s="217"/>
      <c r="G619" s="216"/>
      <c r="H619" s="217"/>
      <c r="I619" s="227"/>
      <c r="J619" s="228"/>
    </row>
    <row r="620" spans="1:10" ht="24" customHeight="1">
      <c r="A620" s="15"/>
      <c r="B620" s="16" t="s">
        <v>105</v>
      </c>
      <c r="C620" s="216"/>
      <c r="D620" s="217"/>
      <c r="E620" s="216"/>
      <c r="F620" s="217"/>
      <c r="G620" s="216"/>
      <c r="H620" s="217"/>
      <c r="I620" s="227"/>
      <c r="J620" s="228"/>
    </row>
    <row r="621" spans="1:10" ht="31.5" customHeight="1">
      <c r="A621" s="21">
        <v>17</v>
      </c>
      <c r="B621" s="22" t="s">
        <v>51</v>
      </c>
      <c r="C621" s="232"/>
      <c r="D621" s="233"/>
      <c r="E621" s="232"/>
      <c r="F621" s="233"/>
      <c r="G621" s="232"/>
      <c r="H621" s="233"/>
      <c r="I621" s="232"/>
      <c r="J621" s="234"/>
    </row>
    <row r="622" spans="1:10" ht="22.5" customHeight="1">
      <c r="A622" s="15" t="s">
        <v>69</v>
      </c>
      <c r="B622" s="16" t="s">
        <v>52</v>
      </c>
      <c r="C622" s="216"/>
      <c r="D622" s="217"/>
      <c r="E622" s="216"/>
      <c r="F622" s="217"/>
      <c r="G622" s="216"/>
      <c r="H622" s="217"/>
      <c r="I622" s="227"/>
      <c r="J622" s="228"/>
    </row>
    <row r="623" spans="1:10" ht="18.75" customHeight="1">
      <c r="A623" s="15" t="s">
        <v>70</v>
      </c>
      <c r="B623" s="16" t="s">
        <v>53</v>
      </c>
      <c r="C623" s="216"/>
      <c r="D623" s="217"/>
      <c r="E623" s="216"/>
      <c r="F623" s="217"/>
      <c r="G623" s="216"/>
      <c r="H623" s="217"/>
      <c r="I623" s="227"/>
      <c r="J623" s="228"/>
    </row>
    <row r="624" spans="1:10" ht="21" customHeight="1">
      <c r="A624" s="15" t="s">
        <v>71</v>
      </c>
      <c r="B624" s="16" t="s">
        <v>54</v>
      </c>
      <c r="C624" s="216"/>
      <c r="D624" s="217"/>
      <c r="E624" s="216"/>
      <c r="F624" s="217"/>
      <c r="G624" s="216"/>
      <c r="H624" s="217"/>
      <c r="I624" s="227"/>
      <c r="J624" s="228"/>
    </row>
    <row r="625" spans="1:10" ht="43.5" customHeight="1">
      <c r="A625" s="15" t="s">
        <v>72</v>
      </c>
      <c r="B625" s="16" t="s">
        <v>624</v>
      </c>
      <c r="C625" s="216"/>
      <c r="D625" s="217"/>
      <c r="E625" s="216"/>
      <c r="F625" s="217"/>
      <c r="I625" s="227"/>
      <c r="J625" s="228"/>
    </row>
    <row r="626" spans="1:10" ht="24.75" customHeight="1">
      <c r="A626" s="15" t="s">
        <v>73</v>
      </c>
      <c r="B626" s="16" t="s">
        <v>55</v>
      </c>
      <c r="C626" s="216"/>
      <c r="D626" s="217"/>
      <c r="E626" s="216"/>
      <c r="F626" s="217"/>
      <c r="G626" s="216"/>
      <c r="H626" s="217"/>
      <c r="I626" s="227"/>
      <c r="J626" s="228"/>
    </row>
    <row r="627" spans="1:10" ht="21" customHeight="1">
      <c r="A627" s="15" t="s">
        <v>74</v>
      </c>
      <c r="B627" s="16" t="s">
        <v>56</v>
      </c>
      <c r="C627" s="216"/>
      <c r="D627" s="217"/>
      <c r="E627" s="216"/>
      <c r="F627" s="217"/>
      <c r="G627" s="216"/>
      <c r="H627" s="217"/>
      <c r="I627" s="227"/>
      <c r="J627" s="228"/>
    </row>
    <row r="628" spans="1:10" ht="19.5" customHeight="1">
      <c r="A628" s="15" t="s">
        <v>75</v>
      </c>
      <c r="B628" s="16" t="s">
        <v>57</v>
      </c>
      <c r="C628" s="216"/>
      <c r="D628" s="217"/>
      <c r="E628" s="216"/>
      <c r="F628" s="217"/>
      <c r="G628" s="216"/>
      <c r="H628" s="217"/>
      <c r="I628" s="227"/>
      <c r="J628" s="228"/>
    </row>
    <row r="629" spans="1:10" ht="39.75" customHeight="1">
      <c r="A629" s="21">
        <v>18</v>
      </c>
      <c r="B629" s="22" t="s">
        <v>84</v>
      </c>
      <c r="C629" s="232"/>
      <c r="D629" s="233"/>
      <c r="E629" s="232"/>
      <c r="F629" s="233"/>
      <c r="G629" s="232"/>
      <c r="H629" s="233"/>
      <c r="I629" s="232"/>
      <c r="J629" s="234"/>
    </row>
    <row r="630" spans="1:10" ht="29.25" customHeight="1">
      <c r="A630" s="15" t="s">
        <v>130</v>
      </c>
      <c r="B630" s="16" t="s">
        <v>124</v>
      </c>
      <c r="C630" s="216"/>
      <c r="D630" s="217"/>
      <c r="E630" s="216"/>
      <c r="F630" s="217"/>
      <c r="G630" s="216"/>
      <c r="H630" s="217"/>
      <c r="I630" s="227"/>
      <c r="J630" s="228"/>
    </row>
    <row r="631" spans="1:10" ht="15.75" customHeight="1">
      <c r="A631" s="15"/>
      <c r="B631" s="16" t="s">
        <v>105</v>
      </c>
      <c r="C631" s="216"/>
      <c r="D631" s="217"/>
      <c r="E631" s="216"/>
      <c r="F631" s="217"/>
      <c r="G631" s="216"/>
      <c r="H631" s="217"/>
      <c r="I631" s="227"/>
      <c r="J631" s="228"/>
    </row>
    <row r="632" spans="1:10" ht="24" customHeight="1">
      <c r="A632" s="15" t="s">
        <v>131</v>
      </c>
      <c r="B632" s="16" t="s">
        <v>125</v>
      </c>
      <c r="C632" s="216"/>
      <c r="D632" s="217"/>
      <c r="E632" s="216"/>
      <c r="F632" s="217"/>
      <c r="G632" s="216"/>
      <c r="H632" s="217"/>
      <c r="I632" s="227"/>
      <c r="J632" s="228"/>
    </row>
    <row r="633" spans="1:10" ht="23.25" customHeight="1">
      <c r="A633" s="15"/>
      <c r="B633" s="16" t="s">
        <v>105</v>
      </c>
      <c r="C633" s="216"/>
      <c r="D633" s="217"/>
      <c r="E633" s="216"/>
      <c r="F633" s="217"/>
      <c r="G633" s="216"/>
      <c r="H633" s="217"/>
      <c r="I633" s="227"/>
      <c r="J633" s="228"/>
    </row>
    <row r="634" spans="1:10" ht="27" customHeight="1">
      <c r="A634" s="15" t="s">
        <v>132</v>
      </c>
      <c r="B634" s="16" t="s">
        <v>126</v>
      </c>
      <c r="C634" s="216"/>
      <c r="D634" s="217"/>
      <c r="E634" s="216"/>
      <c r="F634" s="217"/>
      <c r="G634" s="216"/>
      <c r="H634" s="217"/>
      <c r="I634" s="227"/>
      <c r="J634" s="228"/>
    </row>
    <row r="635" spans="1:10" ht="19.5" customHeight="1">
      <c r="A635" s="15"/>
      <c r="B635" s="16" t="s">
        <v>105</v>
      </c>
      <c r="C635" s="216"/>
      <c r="D635" s="217"/>
      <c r="E635" s="216"/>
      <c r="F635" s="217"/>
      <c r="G635" s="216"/>
      <c r="H635" s="217"/>
      <c r="I635" s="227"/>
      <c r="J635" s="228"/>
    </row>
    <row r="636" spans="1:10" ht="66" customHeight="1">
      <c r="A636" s="229" t="s">
        <v>133</v>
      </c>
      <c r="B636" s="230"/>
      <c r="C636" s="230"/>
      <c r="D636" s="230"/>
      <c r="E636" s="230"/>
      <c r="F636" s="230"/>
      <c r="G636" s="230"/>
      <c r="H636" s="230"/>
      <c r="I636" s="230"/>
      <c r="J636" s="231"/>
    </row>
    <row r="637" spans="1:10" ht="31.5" customHeight="1">
      <c r="A637" s="17">
        <v>19</v>
      </c>
      <c r="B637" s="18" t="s">
        <v>66</v>
      </c>
      <c r="C637" s="216"/>
      <c r="D637" s="217"/>
      <c r="E637" s="216"/>
      <c r="F637" s="217"/>
      <c r="G637" s="216"/>
      <c r="H637" s="217"/>
      <c r="I637" s="227"/>
      <c r="J637" s="228"/>
    </row>
    <row r="638" spans="1:10" ht="33.75" customHeight="1">
      <c r="A638" s="17">
        <v>20</v>
      </c>
      <c r="B638" s="18" t="s">
        <v>19</v>
      </c>
      <c r="C638" s="216"/>
      <c r="D638" s="217"/>
      <c r="E638" s="216"/>
      <c r="F638" s="217"/>
      <c r="G638" s="216"/>
      <c r="H638" s="217"/>
      <c r="I638" s="227"/>
      <c r="J638" s="228"/>
    </row>
    <row r="639" spans="1:10" ht="31.5" customHeight="1">
      <c r="A639" s="17">
        <v>21</v>
      </c>
      <c r="B639" s="18" t="s">
        <v>58</v>
      </c>
      <c r="C639" s="216"/>
      <c r="D639" s="217"/>
      <c r="E639" s="216"/>
      <c r="F639" s="217"/>
      <c r="G639" s="216"/>
      <c r="H639" s="217"/>
      <c r="I639" s="227"/>
      <c r="J639" s="228"/>
    </row>
    <row r="640" spans="1:10" ht="32.25" customHeight="1">
      <c r="A640" s="17">
        <v>22</v>
      </c>
      <c r="B640" s="18" t="s">
        <v>59</v>
      </c>
      <c r="C640" s="216"/>
      <c r="D640" s="217"/>
      <c r="E640" s="216"/>
      <c r="F640" s="217"/>
      <c r="G640" s="216"/>
      <c r="H640" s="217"/>
      <c r="I640" s="227"/>
      <c r="J640" s="228"/>
    </row>
    <row r="641" spans="1:15" ht="45" customHeight="1" thickBot="1">
      <c r="A641" s="23">
        <v>23</v>
      </c>
      <c r="B641" s="24" t="s">
        <v>60</v>
      </c>
      <c r="C641" s="216"/>
      <c r="D641" s="217"/>
      <c r="E641" s="216"/>
      <c r="F641" s="217"/>
      <c r="G641" s="216"/>
      <c r="H641" s="217"/>
      <c r="I641" s="227"/>
      <c r="J641" s="228"/>
    </row>
    <row r="643" spans="1:15">
      <c r="A643" s="63"/>
      <c r="B643" s="64"/>
      <c r="C643"/>
      <c r="D643"/>
      <c r="E643"/>
      <c r="F643"/>
      <c r="G643"/>
      <c r="H643"/>
      <c r="I643"/>
      <c r="J643"/>
      <c r="K643"/>
      <c r="L643"/>
      <c r="M643"/>
      <c r="N643"/>
      <c r="O643" s="65"/>
    </row>
    <row r="644" spans="1:15" ht="15" customHeight="1">
      <c r="A644" s="64"/>
      <c r="B644" s="66"/>
      <c r="C644" s="222"/>
      <c r="D644" s="222"/>
      <c r="E644" s="222"/>
      <c r="F644" s="72"/>
      <c r="G644" s="72"/>
      <c r="H644" s="222"/>
      <c r="I644" s="222"/>
      <c r="J644" s="223"/>
      <c r="K644" s="223"/>
      <c r="L644" s="223"/>
      <c r="M644" s="223"/>
      <c r="N644" s="223"/>
      <c r="O644" s="223"/>
    </row>
    <row r="645" spans="1:15">
      <c r="A645" s="67"/>
      <c r="B645" s="66"/>
      <c r="C645" s="64"/>
      <c r="D645" s="64"/>
      <c r="E645" s="64"/>
      <c r="F645" s="72"/>
      <c r="G645" s="72"/>
      <c r="H645" s="72"/>
      <c r="I645" s="64"/>
      <c r="J645" s="68"/>
      <c r="K645" s="68"/>
      <c r="L645" s="68"/>
      <c r="M645" s="68"/>
      <c r="N645" s="68"/>
      <c r="O645" s="68"/>
    </row>
    <row r="646" spans="1:15" ht="15" customHeight="1">
      <c r="A646" s="64"/>
      <c r="B646" s="66"/>
      <c r="C646" s="224"/>
      <c r="D646" s="224"/>
      <c r="E646" s="224"/>
      <c r="F646" s="72"/>
      <c r="G646" s="73"/>
      <c r="H646" s="72"/>
      <c r="I646" s="64"/>
      <c r="K646" s="73"/>
      <c r="L646" s="73"/>
      <c r="M646" s="73"/>
      <c r="N646" s="73"/>
      <c r="O646" s="73"/>
    </row>
    <row r="647" spans="1:15">
      <c r="A647" s="69"/>
      <c r="B647" s="68"/>
      <c r="C647" s="70"/>
      <c r="D647" s="70"/>
      <c r="E647" s="68"/>
      <c r="F647" s="74"/>
      <c r="G647" s="74"/>
      <c r="H647" s="75"/>
      <c r="I647" s="64"/>
      <c r="J647" s="64"/>
      <c r="K647" s="64"/>
      <c r="L647" s="64"/>
      <c r="M647" s="64"/>
      <c r="N647" s="64"/>
      <c r="O647" s="64"/>
    </row>
    <row r="648" spans="1:15" ht="15" customHeight="1">
      <c r="A648" s="64"/>
      <c r="B648" s="66"/>
      <c r="C648" s="225"/>
      <c r="D648" s="225"/>
      <c r="E648" s="225"/>
      <c r="F648" s="66"/>
      <c r="G648" s="76"/>
      <c r="H648" s="66"/>
      <c r="I648" s="64"/>
      <c r="K648" s="76"/>
      <c r="L648" s="76"/>
      <c r="M648" s="76"/>
      <c r="N648" s="64"/>
      <c r="O648" s="64"/>
    </row>
    <row r="649" spans="1:15">
      <c r="A649" s="69"/>
      <c r="B649" s="71"/>
      <c r="C649" s="68"/>
      <c r="D649" s="68"/>
      <c r="E649" s="68"/>
      <c r="F649" s="68"/>
      <c r="G649" s="68"/>
      <c r="H649" s="64"/>
      <c r="I649" s="64"/>
      <c r="J649" s="64"/>
      <c r="K649" s="64"/>
      <c r="L649" s="64"/>
      <c r="M649" s="64"/>
      <c r="N649" s="64"/>
      <c r="O649" s="64"/>
    </row>
    <row r="650" spans="1:15">
      <c r="A650" s="71"/>
      <c r="B650" s="71"/>
      <c r="C650" s="71"/>
      <c r="D650" s="68"/>
      <c r="E650" s="226"/>
      <c r="F650" s="226"/>
      <c r="G650" s="68"/>
      <c r="H650" s="64"/>
      <c r="I650" s="64"/>
      <c r="J650" s="64"/>
      <c r="K650" s="64"/>
      <c r="L650" s="64"/>
      <c r="M650" s="64"/>
      <c r="N650" s="64"/>
      <c r="O650" s="64"/>
    </row>
  </sheetData>
  <mergeCells count="1803">
    <mergeCell ref="C418:D418"/>
    <mergeCell ref="E418:F418"/>
    <mergeCell ref="G418:H418"/>
    <mergeCell ref="C419:D419"/>
    <mergeCell ref="E419:F419"/>
    <mergeCell ref="G419:H419"/>
    <mergeCell ref="C415:D415"/>
    <mergeCell ref="E415:F415"/>
    <mergeCell ref="G415:H415"/>
    <mergeCell ref="C416:D416"/>
    <mergeCell ref="E416:F416"/>
    <mergeCell ref="G416:H416"/>
    <mergeCell ref="C417:D417"/>
    <mergeCell ref="E417:F417"/>
    <mergeCell ref="G417:H417"/>
    <mergeCell ref="C409:D409"/>
    <mergeCell ref="E409:F409"/>
    <mergeCell ref="G409:H409"/>
    <mergeCell ref="C410:D410"/>
    <mergeCell ref="E410:F410"/>
    <mergeCell ref="G410:H410"/>
    <mergeCell ref="C411:D411"/>
    <mergeCell ref="E411:F411"/>
    <mergeCell ref="G411:H411"/>
    <mergeCell ref="C412:D412"/>
    <mergeCell ref="E412:F412"/>
    <mergeCell ref="G412:H412"/>
    <mergeCell ref="C413:D413"/>
    <mergeCell ref="E413:F413"/>
    <mergeCell ref="G413:H413"/>
    <mergeCell ref="C414:D414"/>
    <mergeCell ref="E414:F414"/>
    <mergeCell ref="G414:H414"/>
    <mergeCell ref="C403:D403"/>
    <mergeCell ref="E403:F403"/>
    <mergeCell ref="G403:H403"/>
    <mergeCell ref="C404:D404"/>
    <mergeCell ref="E404:F404"/>
    <mergeCell ref="G404:H404"/>
    <mergeCell ref="C405:D405"/>
    <mergeCell ref="E405:F405"/>
    <mergeCell ref="G405:H405"/>
    <mergeCell ref="C406:D406"/>
    <mergeCell ref="E406:F406"/>
    <mergeCell ref="G406:H406"/>
    <mergeCell ref="C407:D407"/>
    <mergeCell ref="E407:F407"/>
    <mergeCell ref="G407:H407"/>
    <mergeCell ref="C408:D408"/>
    <mergeCell ref="E408:F408"/>
    <mergeCell ref="G408:H408"/>
    <mergeCell ref="C397:D397"/>
    <mergeCell ref="E397:F397"/>
    <mergeCell ref="G397:H397"/>
    <mergeCell ref="C398:D398"/>
    <mergeCell ref="E398:F398"/>
    <mergeCell ref="G398:H398"/>
    <mergeCell ref="C399:D399"/>
    <mergeCell ref="E399:F399"/>
    <mergeCell ref="G399:H399"/>
    <mergeCell ref="C400:D400"/>
    <mergeCell ref="E400:F400"/>
    <mergeCell ref="G400:H400"/>
    <mergeCell ref="C401:D401"/>
    <mergeCell ref="E401:F401"/>
    <mergeCell ref="G401:H401"/>
    <mergeCell ref="C402:D402"/>
    <mergeCell ref="E402:F402"/>
    <mergeCell ref="G402:H402"/>
    <mergeCell ref="C391:D391"/>
    <mergeCell ref="E391:F391"/>
    <mergeCell ref="G391:H391"/>
    <mergeCell ref="C392:D392"/>
    <mergeCell ref="E392:F392"/>
    <mergeCell ref="G392:H392"/>
    <mergeCell ref="C393:D393"/>
    <mergeCell ref="E393:F393"/>
    <mergeCell ref="G393:H393"/>
    <mergeCell ref="C394:D394"/>
    <mergeCell ref="E394:F394"/>
    <mergeCell ref="G394:H394"/>
    <mergeCell ref="C395:D395"/>
    <mergeCell ref="E395:F395"/>
    <mergeCell ref="G395:H395"/>
    <mergeCell ref="C396:D396"/>
    <mergeCell ref="E396:F396"/>
    <mergeCell ref="G396:H396"/>
    <mergeCell ref="C385:D385"/>
    <mergeCell ref="E385:F385"/>
    <mergeCell ref="G385:H385"/>
    <mergeCell ref="C386:D386"/>
    <mergeCell ref="E386:F386"/>
    <mergeCell ref="G386:H386"/>
    <mergeCell ref="C387:D387"/>
    <mergeCell ref="E387:F387"/>
    <mergeCell ref="G387:H387"/>
    <mergeCell ref="C388:D388"/>
    <mergeCell ref="E388:F388"/>
    <mergeCell ref="G388:H388"/>
    <mergeCell ref="C389:D389"/>
    <mergeCell ref="E389:F389"/>
    <mergeCell ref="G389:H389"/>
    <mergeCell ref="C390:D390"/>
    <mergeCell ref="E390:F390"/>
    <mergeCell ref="G390:H390"/>
    <mergeCell ref="C379:D379"/>
    <mergeCell ref="E379:F379"/>
    <mergeCell ref="G379:H379"/>
    <mergeCell ref="C380:D380"/>
    <mergeCell ref="E380:F380"/>
    <mergeCell ref="G380:H380"/>
    <mergeCell ref="C381:D381"/>
    <mergeCell ref="E381:F381"/>
    <mergeCell ref="G381:H381"/>
    <mergeCell ref="C382:D382"/>
    <mergeCell ref="E382:F382"/>
    <mergeCell ref="G382:H382"/>
    <mergeCell ref="C383:D383"/>
    <mergeCell ref="E383:F383"/>
    <mergeCell ref="G383:H383"/>
    <mergeCell ref="C384:D384"/>
    <mergeCell ref="E384:F384"/>
    <mergeCell ref="G384:H384"/>
    <mergeCell ref="C373:D373"/>
    <mergeCell ref="E373:F373"/>
    <mergeCell ref="G373:H373"/>
    <mergeCell ref="C374:D374"/>
    <mergeCell ref="E374:F374"/>
    <mergeCell ref="G374:H374"/>
    <mergeCell ref="C375:D375"/>
    <mergeCell ref="E375:F375"/>
    <mergeCell ref="G375:H375"/>
    <mergeCell ref="C376:D376"/>
    <mergeCell ref="E376:F376"/>
    <mergeCell ref="G376:H376"/>
    <mergeCell ref="C377:D377"/>
    <mergeCell ref="E377:F377"/>
    <mergeCell ref="G377:H377"/>
    <mergeCell ref="C378:D378"/>
    <mergeCell ref="E378:F378"/>
    <mergeCell ref="G378:H378"/>
    <mergeCell ref="C367:D367"/>
    <mergeCell ref="E367:F367"/>
    <mergeCell ref="G367:H367"/>
    <mergeCell ref="C368:D368"/>
    <mergeCell ref="E368:F368"/>
    <mergeCell ref="G368:H368"/>
    <mergeCell ref="C369:D369"/>
    <mergeCell ref="E369:F369"/>
    <mergeCell ref="G369:H369"/>
    <mergeCell ref="C370:D370"/>
    <mergeCell ref="E370:F370"/>
    <mergeCell ref="G370:H370"/>
    <mergeCell ref="C371:D371"/>
    <mergeCell ref="E371:F371"/>
    <mergeCell ref="G371:H371"/>
    <mergeCell ref="C372:D372"/>
    <mergeCell ref="E372:F372"/>
    <mergeCell ref="G372:H372"/>
    <mergeCell ref="C361:D361"/>
    <mergeCell ref="E361:F361"/>
    <mergeCell ref="G361:H361"/>
    <mergeCell ref="C362:D362"/>
    <mergeCell ref="E362:F362"/>
    <mergeCell ref="G362:H362"/>
    <mergeCell ref="C363:D363"/>
    <mergeCell ref="E363:F363"/>
    <mergeCell ref="G363:H363"/>
    <mergeCell ref="C364:D364"/>
    <mergeCell ref="E364:F364"/>
    <mergeCell ref="G364:H364"/>
    <mergeCell ref="C365:D365"/>
    <mergeCell ref="E365:F365"/>
    <mergeCell ref="G365:H365"/>
    <mergeCell ref="C366:D366"/>
    <mergeCell ref="E366:F366"/>
    <mergeCell ref="G366:H366"/>
    <mergeCell ref="C355:D355"/>
    <mergeCell ref="E355:F355"/>
    <mergeCell ref="G355:H355"/>
    <mergeCell ref="C356:D356"/>
    <mergeCell ref="E356:F356"/>
    <mergeCell ref="G356:H356"/>
    <mergeCell ref="C357:D357"/>
    <mergeCell ref="E357:F357"/>
    <mergeCell ref="G357:H357"/>
    <mergeCell ref="C358:D358"/>
    <mergeCell ref="E358:F358"/>
    <mergeCell ref="G358:H358"/>
    <mergeCell ref="C359:D359"/>
    <mergeCell ref="E359:F359"/>
    <mergeCell ref="G359:H359"/>
    <mergeCell ref="C360:D360"/>
    <mergeCell ref="E360:F360"/>
    <mergeCell ref="G360:H360"/>
    <mergeCell ref="C349:D349"/>
    <mergeCell ref="E349:F349"/>
    <mergeCell ref="G349:H349"/>
    <mergeCell ref="C350:D350"/>
    <mergeCell ref="E350:F350"/>
    <mergeCell ref="G350:H350"/>
    <mergeCell ref="C351:D351"/>
    <mergeCell ref="E351:F351"/>
    <mergeCell ref="G351:H351"/>
    <mergeCell ref="C352:D352"/>
    <mergeCell ref="E352:F352"/>
    <mergeCell ref="G352:H352"/>
    <mergeCell ref="C353:D353"/>
    <mergeCell ref="E353:F353"/>
    <mergeCell ref="G353:H353"/>
    <mergeCell ref="C354:D354"/>
    <mergeCell ref="E354:F354"/>
    <mergeCell ref="G354:H354"/>
    <mergeCell ref="C343:D343"/>
    <mergeCell ref="E343:F343"/>
    <mergeCell ref="G343:H343"/>
    <mergeCell ref="C344:D344"/>
    <mergeCell ref="E344:F344"/>
    <mergeCell ref="G344:H344"/>
    <mergeCell ref="C345:D345"/>
    <mergeCell ref="E345:F345"/>
    <mergeCell ref="G345:H345"/>
    <mergeCell ref="C346:D346"/>
    <mergeCell ref="E346:F346"/>
    <mergeCell ref="G346:H346"/>
    <mergeCell ref="C347:D347"/>
    <mergeCell ref="E347:F347"/>
    <mergeCell ref="G347:H347"/>
    <mergeCell ref="C348:D348"/>
    <mergeCell ref="E348:F348"/>
    <mergeCell ref="G348:H348"/>
    <mergeCell ref="C337:D337"/>
    <mergeCell ref="E337:F337"/>
    <mergeCell ref="G337:H337"/>
    <mergeCell ref="C338:D338"/>
    <mergeCell ref="E338:F338"/>
    <mergeCell ref="G338:H338"/>
    <mergeCell ref="C339:D339"/>
    <mergeCell ref="E339:F339"/>
    <mergeCell ref="G339:H339"/>
    <mergeCell ref="C340:D340"/>
    <mergeCell ref="E340:F340"/>
    <mergeCell ref="G340:H340"/>
    <mergeCell ref="C341:D341"/>
    <mergeCell ref="E341:F341"/>
    <mergeCell ref="G341:H341"/>
    <mergeCell ref="C342:D342"/>
    <mergeCell ref="E342:F342"/>
    <mergeCell ref="G342:H342"/>
    <mergeCell ref="C331:D331"/>
    <mergeCell ref="E331:F331"/>
    <mergeCell ref="G331:H331"/>
    <mergeCell ref="C332:D332"/>
    <mergeCell ref="E332:F332"/>
    <mergeCell ref="G332:H332"/>
    <mergeCell ref="C333:D333"/>
    <mergeCell ref="E333:F333"/>
    <mergeCell ref="G333:H333"/>
    <mergeCell ref="C334:D334"/>
    <mergeCell ref="E334:F334"/>
    <mergeCell ref="G334:H334"/>
    <mergeCell ref="C335:D335"/>
    <mergeCell ref="E335:F335"/>
    <mergeCell ref="G335:H335"/>
    <mergeCell ref="C336:D336"/>
    <mergeCell ref="E336:F336"/>
    <mergeCell ref="G336:H336"/>
    <mergeCell ref="C325:D325"/>
    <mergeCell ref="E325:F325"/>
    <mergeCell ref="G325:H325"/>
    <mergeCell ref="C326:D326"/>
    <mergeCell ref="E326:F326"/>
    <mergeCell ref="G326:H326"/>
    <mergeCell ref="C327:D327"/>
    <mergeCell ref="E327:F327"/>
    <mergeCell ref="G327:H327"/>
    <mergeCell ref="C328:D328"/>
    <mergeCell ref="E328:F328"/>
    <mergeCell ref="G328:H328"/>
    <mergeCell ref="C329:D329"/>
    <mergeCell ref="E329:F329"/>
    <mergeCell ref="G329:H329"/>
    <mergeCell ref="C330:D330"/>
    <mergeCell ref="E330:F330"/>
    <mergeCell ref="G330:H330"/>
    <mergeCell ref="C319:D319"/>
    <mergeCell ref="E319:F319"/>
    <mergeCell ref="G319:H319"/>
    <mergeCell ref="C320:D320"/>
    <mergeCell ref="E320:F320"/>
    <mergeCell ref="G320:H320"/>
    <mergeCell ref="C321:D321"/>
    <mergeCell ref="E321:F321"/>
    <mergeCell ref="G321:H321"/>
    <mergeCell ref="C322:D322"/>
    <mergeCell ref="E322:F322"/>
    <mergeCell ref="G322:H322"/>
    <mergeCell ref="C323:D323"/>
    <mergeCell ref="E323:F323"/>
    <mergeCell ref="G323:H323"/>
    <mergeCell ref="C324:D324"/>
    <mergeCell ref="E324:F324"/>
    <mergeCell ref="G324:H324"/>
    <mergeCell ref="C313:D313"/>
    <mergeCell ref="E313:F313"/>
    <mergeCell ref="G313:H313"/>
    <mergeCell ref="C314:D314"/>
    <mergeCell ref="E314:F314"/>
    <mergeCell ref="G314:H314"/>
    <mergeCell ref="C315:D315"/>
    <mergeCell ref="E315:F315"/>
    <mergeCell ref="G315:H315"/>
    <mergeCell ref="C316:D316"/>
    <mergeCell ref="E316:F316"/>
    <mergeCell ref="G316:H316"/>
    <mergeCell ref="C317:D317"/>
    <mergeCell ref="E317:F317"/>
    <mergeCell ref="G317:H317"/>
    <mergeCell ref="C318:D318"/>
    <mergeCell ref="E318:F318"/>
    <mergeCell ref="G318:H318"/>
    <mergeCell ref="C307:D307"/>
    <mergeCell ref="E307:F307"/>
    <mergeCell ref="G307:H307"/>
    <mergeCell ref="C308:D308"/>
    <mergeCell ref="E308:F308"/>
    <mergeCell ref="G308:H308"/>
    <mergeCell ref="C309:D309"/>
    <mergeCell ref="E309:F309"/>
    <mergeCell ref="G309:H309"/>
    <mergeCell ref="C310:D310"/>
    <mergeCell ref="E310:F310"/>
    <mergeCell ref="G310:H310"/>
    <mergeCell ref="C311:D311"/>
    <mergeCell ref="E311:F311"/>
    <mergeCell ref="G311:H311"/>
    <mergeCell ref="C312:D312"/>
    <mergeCell ref="E312:F312"/>
    <mergeCell ref="G312:H312"/>
    <mergeCell ref="C301:D301"/>
    <mergeCell ref="E301:F301"/>
    <mergeCell ref="G301:H301"/>
    <mergeCell ref="C302:D302"/>
    <mergeCell ref="E302:F302"/>
    <mergeCell ref="G302:H302"/>
    <mergeCell ref="C303:D303"/>
    <mergeCell ref="E303:F303"/>
    <mergeCell ref="G303:H303"/>
    <mergeCell ref="C304:D304"/>
    <mergeCell ref="E304:F304"/>
    <mergeCell ref="G304:H304"/>
    <mergeCell ref="C305:D305"/>
    <mergeCell ref="E305:F305"/>
    <mergeCell ref="G305:H305"/>
    <mergeCell ref="C306:D306"/>
    <mergeCell ref="E306:F306"/>
    <mergeCell ref="G306:H306"/>
    <mergeCell ref="C295:D295"/>
    <mergeCell ref="E295:F295"/>
    <mergeCell ref="G295:H295"/>
    <mergeCell ref="C296:D296"/>
    <mergeCell ref="E296:F296"/>
    <mergeCell ref="G296:H296"/>
    <mergeCell ref="C297:D297"/>
    <mergeCell ref="E297:F297"/>
    <mergeCell ref="G297:H297"/>
    <mergeCell ref="C298:D298"/>
    <mergeCell ref="E298:F298"/>
    <mergeCell ref="G298:H298"/>
    <mergeCell ref="C299:D299"/>
    <mergeCell ref="E299:F299"/>
    <mergeCell ref="G299:H299"/>
    <mergeCell ref="C300:D300"/>
    <mergeCell ref="E300:F300"/>
    <mergeCell ref="G300:H300"/>
    <mergeCell ref="C289:D289"/>
    <mergeCell ref="E289:F289"/>
    <mergeCell ref="G289:H289"/>
    <mergeCell ref="C290:D290"/>
    <mergeCell ref="E290:F290"/>
    <mergeCell ref="G290:H290"/>
    <mergeCell ref="C291:D291"/>
    <mergeCell ref="E291:F291"/>
    <mergeCell ref="G291:H291"/>
    <mergeCell ref="C292:D292"/>
    <mergeCell ref="E292:F292"/>
    <mergeCell ref="G292:H292"/>
    <mergeCell ref="C293:D293"/>
    <mergeCell ref="E293:F293"/>
    <mergeCell ref="G293:H293"/>
    <mergeCell ref="C294:D294"/>
    <mergeCell ref="E294:F294"/>
    <mergeCell ref="G294:H294"/>
    <mergeCell ref="C283:D283"/>
    <mergeCell ref="E283:F283"/>
    <mergeCell ref="G283:H283"/>
    <mergeCell ref="C284:D284"/>
    <mergeCell ref="E284:F284"/>
    <mergeCell ref="G284:H284"/>
    <mergeCell ref="C285:D285"/>
    <mergeCell ref="E285:F285"/>
    <mergeCell ref="G285:H285"/>
    <mergeCell ref="C286:D286"/>
    <mergeCell ref="E286:F286"/>
    <mergeCell ref="G286:H286"/>
    <mergeCell ref="C287:D287"/>
    <mergeCell ref="E287:F287"/>
    <mergeCell ref="G287:H287"/>
    <mergeCell ref="C288:D288"/>
    <mergeCell ref="E288:F288"/>
    <mergeCell ref="G288:H288"/>
    <mergeCell ref="C277:D277"/>
    <mergeCell ref="E277:F277"/>
    <mergeCell ref="G277:H277"/>
    <mergeCell ref="C278:D278"/>
    <mergeCell ref="E278:F278"/>
    <mergeCell ref="G278:H278"/>
    <mergeCell ref="C279:D279"/>
    <mergeCell ref="E279:F279"/>
    <mergeCell ref="G279:H279"/>
    <mergeCell ref="C280:D280"/>
    <mergeCell ref="E280:F280"/>
    <mergeCell ref="G280:H280"/>
    <mergeCell ref="C281:D281"/>
    <mergeCell ref="E281:F281"/>
    <mergeCell ref="G281:H281"/>
    <mergeCell ref="C282:D282"/>
    <mergeCell ref="E282:F282"/>
    <mergeCell ref="G282:H282"/>
    <mergeCell ref="C271:D271"/>
    <mergeCell ref="E271:F271"/>
    <mergeCell ref="G271:H271"/>
    <mergeCell ref="C272:D272"/>
    <mergeCell ref="E272:F272"/>
    <mergeCell ref="G272:H272"/>
    <mergeCell ref="C273:D273"/>
    <mergeCell ref="E273:F273"/>
    <mergeCell ref="G273:H273"/>
    <mergeCell ref="C274:D274"/>
    <mergeCell ref="E274:F274"/>
    <mergeCell ref="G274:H274"/>
    <mergeCell ref="C275:D275"/>
    <mergeCell ref="E275:F275"/>
    <mergeCell ref="G275:H275"/>
    <mergeCell ref="C276:D276"/>
    <mergeCell ref="E276:F276"/>
    <mergeCell ref="G276:H276"/>
    <mergeCell ref="C265:D265"/>
    <mergeCell ref="E265:F265"/>
    <mergeCell ref="G265:H265"/>
    <mergeCell ref="C266:D266"/>
    <mergeCell ref="E266:F266"/>
    <mergeCell ref="G266:H266"/>
    <mergeCell ref="C267:D267"/>
    <mergeCell ref="E267:F267"/>
    <mergeCell ref="G267:H267"/>
    <mergeCell ref="C268:D268"/>
    <mergeCell ref="E268:F268"/>
    <mergeCell ref="G268:H268"/>
    <mergeCell ref="C269:D269"/>
    <mergeCell ref="E269:F269"/>
    <mergeCell ref="G269:H269"/>
    <mergeCell ref="C270:D270"/>
    <mergeCell ref="E270:F270"/>
    <mergeCell ref="G270:H270"/>
    <mergeCell ref="C259:D259"/>
    <mergeCell ref="E259:F259"/>
    <mergeCell ref="G259:H259"/>
    <mergeCell ref="C260:D260"/>
    <mergeCell ref="E260:F260"/>
    <mergeCell ref="G260:H260"/>
    <mergeCell ref="C261:D261"/>
    <mergeCell ref="E261:F261"/>
    <mergeCell ref="G261:H261"/>
    <mergeCell ref="C262:D262"/>
    <mergeCell ref="E262:F262"/>
    <mergeCell ref="G262:H262"/>
    <mergeCell ref="C263:D263"/>
    <mergeCell ref="E263:F263"/>
    <mergeCell ref="G263:H263"/>
    <mergeCell ref="C264:D264"/>
    <mergeCell ref="E264:F264"/>
    <mergeCell ref="G264:H264"/>
    <mergeCell ref="C253:D253"/>
    <mergeCell ref="E253:F253"/>
    <mergeCell ref="G253:H253"/>
    <mergeCell ref="C254:D254"/>
    <mergeCell ref="E254:F254"/>
    <mergeCell ref="G254:H254"/>
    <mergeCell ref="C255:D255"/>
    <mergeCell ref="E255:F255"/>
    <mergeCell ref="G255:H255"/>
    <mergeCell ref="C256:D256"/>
    <mergeCell ref="E256:F256"/>
    <mergeCell ref="G256:H256"/>
    <mergeCell ref="C257:D257"/>
    <mergeCell ref="E257:F257"/>
    <mergeCell ref="G257:H257"/>
    <mergeCell ref="C258:D258"/>
    <mergeCell ref="E258:F258"/>
    <mergeCell ref="G258:H258"/>
    <mergeCell ref="C248:D248"/>
    <mergeCell ref="E248:F248"/>
    <mergeCell ref="G248:H248"/>
    <mergeCell ref="I248:J248"/>
    <mergeCell ref="C249:D249"/>
    <mergeCell ref="E249:F249"/>
    <mergeCell ref="G249:H249"/>
    <mergeCell ref="I249:J249"/>
    <mergeCell ref="C250:D250"/>
    <mergeCell ref="E250:F250"/>
    <mergeCell ref="G250:H250"/>
    <mergeCell ref="I250:J250"/>
    <mergeCell ref="C251:D251"/>
    <mergeCell ref="E251:F251"/>
    <mergeCell ref="G251:H251"/>
    <mergeCell ref="I251:J251"/>
    <mergeCell ref="C252:D252"/>
    <mergeCell ref="E252:F252"/>
    <mergeCell ref="G252:H252"/>
    <mergeCell ref="E243:F243"/>
    <mergeCell ref="G243:H243"/>
    <mergeCell ref="I243:J243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C64:D64"/>
    <mergeCell ref="E64:F64"/>
    <mergeCell ref="G64:H64"/>
    <mergeCell ref="E65:F65"/>
    <mergeCell ref="G65:H65"/>
    <mergeCell ref="E66:F66"/>
    <mergeCell ref="E67:F67"/>
    <mergeCell ref="C61:D61"/>
    <mergeCell ref="E61:F61"/>
    <mergeCell ref="G61:H61"/>
    <mergeCell ref="G236:H236"/>
    <mergeCell ref="I236:J236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I61:J61"/>
    <mergeCell ref="C62:D62"/>
    <mergeCell ref="E62:F62"/>
    <mergeCell ref="G62:H62"/>
    <mergeCell ref="I62:J62"/>
    <mergeCell ref="C63:D63"/>
    <mergeCell ref="E63:F63"/>
    <mergeCell ref="G63:H63"/>
    <mergeCell ref="I73:J73"/>
    <mergeCell ref="I74:J74"/>
    <mergeCell ref="I75:J75"/>
    <mergeCell ref="I76:J76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I63:J63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C57:D57"/>
    <mergeCell ref="E57:F57"/>
    <mergeCell ref="G57:H57"/>
    <mergeCell ref="I57:J57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A1:A2"/>
    <mergeCell ref="B1:B2"/>
    <mergeCell ref="C1:H1"/>
    <mergeCell ref="I1:J1"/>
    <mergeCell ref="C2:D2"/>
    <mergeCell ref="E2:F2"/>
    <mergeCell ref="G2:H2"/>
    <mergeCell ref="I2:J2"/>
    <mergeCell ref="C44:D44"/>
    <mergeCell ref="E44:F44"/>
    <mergeCell ref="G44:H44"/>
    <mergeCell ref="I44:J44"/>
    <mergeCell ref="C6:D6"/>
    <mergeCell ref="E6:F6"/>
    <mergeCell ref="G6:H6"/>
    <mergeCell ref="I6:J6"/>
    <mergeCell ref="C7:D7"/>
    <mergeCell ref="E7:F7"/>
    <mergeCell ref="G7:H7"/>
    <mergeCell ref="I7:J7"/>
    <mergeCell ref="A3:J3"/>
    <mergeCell ref="C4:D4"/>
    <mergeCell ref="E4:F4"/>
    <mergeCell ref="G4:H4"/>
    <mergeCell ref="C8:D8"/>
    <mergeCell ref="E8:F8"/>
    <mergeCell ref="G8:H8"/>
    <mergeCell ref="I8:J8"/>
    <mergeCell ref="C9:D9"/>
    <mergeCell ref="E9:F9"/>
    <mergeCell ref="G9:H9"/>
    <mergeCell ref="I9:J9"/>
    <mergeCell ref="I4:J4"/>
    <mergeCell ref="C5:D5"/>
    <mergeCell ref="E5:F5"/>
    <mergeCell ref="G5:H5"/>
    <mergeCell ref="I5:J5"/>
    <mergeCell ref="C10:D10"/>
    <mergeCell ref="E10:F10"/>
    <mergeCell ref="G10:H10"/>
    <mergeCell ref="I10:J10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1:D11"/>
    <mergeCell ref="E11:F11"/>
    <mergeCell ref="G11:H11"/>
    <mergeCell ref="I11:J11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43:D43"/>
    <mergeCell ref="E43:F43"/>
    <mergeCell ref="G43:H43"/>
    <mergeCell ref="I43:J43"/>
    <mergeCell ref="C231:D231"/>
    <mergeCell ref="E231:F231"/>
    <mergeCell ref="G231:H231"/>
    <mergeCell ref="I231:J231"/>
    <mergeCell ref="A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A420:J420"/>
    <mergeCell ref="A421:A423"/>
    <mergeCell ref="B421:B423"/>
    <mergeCell ref="C421:H421"/>
    <mergeCell ref="I421:J421"/>
    <mergeCell ref="C422:D422"/>
    <mergeCell ref="C233:D233"/>
    <mergeCell ref="E233:F233"/>
    <mergeCell ref="G233:H233"/>
    <mergeCell ref="I233:J233"/>
    <mergeCell ref="C234:D234"/>
    <mergeCell ref="E234:F234"/>
    <mergeCell ref="G234:H234"/>
    <mergeCell ref="I234:J234"/>
    <mergeCell ref="C235:D235"/>
    <mergeCell ref="E235:F235"/>
    <mergeCell ref="G235:H235"/>
    <mergeCell ref="I235:J235"/>
    <mergeCell ref="C236:D236"/>
    <mergeCell ref="E236:F236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C241:D241"/>
    <mergeCell ref="E241:F241"/>
    <mergeCell ref="G241:H241"/>
    <mergeCell ref="I241:J241"/>
    <mergeCell ref="G591:H591"/>
    <mergeCell ref="I591:J591"/>
    <mergeCell ref="A611:J611"/>
    <mergeCell ref="C612:D612"/>
    <mergeCell ref="E612:F612"/>
    <mergeCell ref="G612:H612"/>
    <mergeCell ref="I612:J612"/>
    <mergeCell ref="E422:F422"/>
    <mergeCell ref="G422:H422"/>
    <mergeCell ref="I422:J422"/>
    <mergeCell ref="A589:J589"/>
    <mergeCell ref="A590:A592"/>
    <mergeCell ref="B590:B592"/>
    <mergeCell ref="C590:H590"/>
    <mergeCell ref="I590:J590"/>
    <mergeCell ref="C591:D591"/>
    <mergeCell ref="E591:F591"/>
    <mergeCell ref="C619:D619"/>
    <mergeCell ref="E619:F619"/>
    <mergeCell ref="G619:H619"/>
    <mergeCell ref="I619:J619"/>
    <mergeCell ref="C620:D620"/>
    <mergeCell ref="E620:F620"/>
    <mergeCell ref="G620:H620"/>
    <mergeCell ref="I620:J620"/>
    <mergeCell ref="C617:D617"/>
    <mergeCell ref="E617:F617"/>
    <mergeCell ref="G617:H617"/>
    <mergeCell ref="I617:J617"/>
    <mergeCell ref="C618:D618"/>
    <mergeCell ref="E618:F618"/>
    <mergeCell ref="G618:H618"/>
    <mergeCell ref="I618:J618"/>
    <mergeCell ref="C613:D613"/>
    <mergeCell ref="E613:F613"/>
    <mergeCell ref="G613:H613"/>
    <mergeCell ref="I613:J613"/>
    <mergeCell ref="C614:D614"/>
    <mergeCell ref="E614:F614"/>
    <mergeCell ref="G614:H614"/>
    <mergeCell ref="I614:J614"/>
    <mergeCell ref="C625:D625"/>
    <mergeCell ref="E625:F625"/>
    <mergeCell ref="I625:J625"/>
    <mergeCell ref="C626:D626"/>
    <mergeCell ref="E626:F626"/>
    <mergeCell ref="G626:H626"/>
    <mergeCell ref="I626:J626"/>
    <mergeCell ref="C623:D623"/>
    <mergeCell ref="E623:F623"/>
    <mergeCell ref="G623:H623"/>
    <mergeCell ref="I623:J623"/>
    <mergeCell ref="C624:D624"/>
    <mergeCell ref="E624:F624"/>
    <mergeCell ref="G624:H624"/>
    <mergeCell ref="I624:J624"/>
    <mergeCell ref="C621:D621"/>
    <mergeCell ref="E621:F621"/>
    <mergeCell ref="G621:H621"/>
    <mergeCell ref="I621:J621"/>
    <mergeCell ref="C622:D622"/>
    <mergeCell ref="E622:F622"/>
    <mergeCell ref="G622:H622"/>
    <mergeCell ref="I622:J622"/>
    <mergeCell ref="C631:D631"/>
    <mergeCell ref="E631:F631"/>
    <mergeCell ref="G631:H631"/>
    <mergeCell ref="I631:J631"/>
    <mergeCell ref="C632:D632"/>
    <mergeCell ref="E632:F632"/>
    <mergeCell ref="G632:H632"/>
    <mergeCell ref="I632:J632"/>
    <mergeCell ref="C629:D629"/>
    <mergeCell ref="E629:F629"/>
    <mergeCell ref="G629:H629"/>
    <mergeCell ref="I629:J629"/>
    <mergeCell ref="C630:D630"/>
    <mergeCell ref="E630:F630"/>
    <mergeCell ref="G630:H630"/>
    <mergeCell ref="I630:J630"/>
    <mergeCell ref="C627:D627"/>
    <mergeCell ref="E627:F627"/>
    <mergeCell ref="G627:H627"/>
    <mergeCell ref="I627:J627"/>
    <mergeCell ref="C628:D628"/>
    <mergeCell ref="E628:F628"/>
    <mergeCell ref="G628:H628"/>
    <mergeCell ref="I628:J628"/>
    <mergeCell ref="C635:D635"/>
    <mergeCell ref="E635:F635"/>
    <mergeCell ref="G635:H635"/>
    <mergeCell ref="I635:J635"/>
    <mergeCell ref="A636:J636"/>
    <mergeCell ref="C637:D637"/>
    <mergeCell ref="E637:F637"/>
    <mergeCell ref="G637:H637"/>
    <mergeCell ref="I637:J637"/>
    <mergeCell ref="C633:D633"/>
    <mergeCell ref="E633:F633"/>
    <mergeCell ref="G633:H633"/>
    <mergeCell ref="I633:J633"/>
    <mergeCell ref="C634:D634"/>
    <mergeCell ref="E634:F634"/>
    <mergeCell ref="G634:H634"/>
    <mergeCell ref="I634:J634"/>
    <mergeCell ref="C644:E644"/>
    <mergeCell ref="H644:I644"/>
    <mergeCell ref="J644:O644"/>
    <mergeCell ref="C646:E646"/>
    <mergeCell ref="C648:E648"/>
    <mergeCell ref="E650:F650"/>
    <mergeCell ref="C640:D640"/>
    <mergeCell ref="E640:F640"/>
    <mergeCell ref="G640:H640"/>
    <mergeCell ref="I640:J640"/>
    <mergeCell ref="C641:D641"/>
    <mergeCell ref="E641:F641"/>
    <mergeCell ref="G641:H641"/>
    <mergeCell ref="I641:J641"/>
    <mergeCell ref="C638:D638"/>
    <mergeCell ref="E638:F638"/>
    <mergeCell ref="G638:H638"/>
    <mergeCell ref="I638:J638"/>
    <mergeCell ref="C639:D639"/>
    <mergeCell ref="E639:F639"/>
    <mergeCell ref="G639:H639"/>
    <mergeCell ref="I639:J639"/>
    <mergeCell ref="I77:J77"/>
    <mergeCell ref="I78:J78"/>
    <mergeCell ref="I79:J79"/>
    <mergeCell ref="I80:J80"/>
    <mergeCell ref="I81:J81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35:J135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45:J145"/>
    <mergeCell ref="I146:J146"/>
    <mergeCell ref="I147:J147"/>
    <mergeCell ref="I148:J148"/>
    <mergeCell ref="I149:J149"/>
    <mergeCell ref="I150:J150"/>
    <mergeCell ref="I151:J151"/>
    <mergeCell ref="I152:J152"/>
    <mergeCell ref="I153:J153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44:J144"/>
    <mergeCell ref="I163:J163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54:J154"/>
    <mergeCell ref="I155:J155"/>
    <mergeCell ref="I156:J156"/>
    <mergeCell ref="I157:J157"/>
    <mergeCell ref="I158:J158"/>
    <mergeCell ref="I159:J159"/>
    <mergeCell ref="I160:J160"/>
    <mergeCell ref="I161:J161"/>
    <mergeCell ref="I162:J162"/>
    <mergeCell ref="I193:J193"/>
    <mergeCell ref="I194:J194"/>
    <mergeCell ref="I195:J195"/>
    <mergeCell ref="I196:J196"/>
    <mergeCell ref="I197:J197"/>
    <mergeCell ref="I198:J198"/>
    <mergeCell ref="I181:J181"/>
    <mergeCell ref="I182:J182"/>
    <mergeCell ref="I183:J183"/>
    <mergeCell ref="I184:J184"/>
    <mergeCell ref="I185:J185"/>
    <mergeCell ref="I186:J186"/>
    <mergeCell ref="I187:J187"/>
    <mergeCell ref="I188:J188"/>
    <mergeCell ref="I189:J189"/>
    <mergeCell ref="I172:J172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G83:H83"/>
    <mergeCell ref="G84:H84"/>
    <mergeCell ref="I217:J217"/>
    <mergeCell ref="I218:J218"/>
    <mergeCell ref="I219:J219"/>
    <mergeCell ref="I220:J220"/>
    <mergeCell ref="I221:J221"/>
    <mergeCell ref="I222:J222"/>
    <mergeCell ref="I223:J223"/>
    <mergeCell ref="I224:J224"/>
    <mergeCell ref="I225:J225"/>
    <mergeCell ref="I208:J208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190:J190"/>
    <mergeCell ref="I191:J191"/>
    <mergeCell ref="I192:J192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97:H197"/>
    <mergeCell ref="G198:H198"/>
    <mergeCell ref="G199:H199"/>
    <mergeCell ref="G200:H200"/>
    <mergeCell ref="G201:H201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E89:F8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193:H193"/>
    <mergeCell ref="G194:H194"/>
    <mergeCell ref="G195:H195"/>
    <mergeCell ref="G196:H196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G229:H229"/>
    <mergeCell ref="G230:H230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93:F193"/>
    <mergeCell ref="E194:F194"/>
    <mergeCell ref="E195:F195"/>
    <mergeCell ref="E196:F196"/>
    <mergeCell ref="E197:F197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C82:D82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189:F189"/>
    <mergeCell ref="E190:F190"/>
    <mergeCell ref="E191:F191"/>
    <mergeCell ref="E192:F19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E225:F225"/>
    <mergeCell ref="E226:F226"/>
    <mergeCell ref="E227:F227"/>
    <mergeCell ref="E228:F228"/>
    <mergeCell ref="E229:F229"/>
    <mergeCell ref="E230:F230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27:D227"/>
    <mergeCell ref="C228:D228"/>
    <mergeCell ref="C229:D229"/>
    <mergeCell ref="C230:D230"/>
    <mergeCell ref="I252:J252"/>
    <mergeCell ref="I253:J253"/>
    <mergeCell ref="I254:J254"/>
    <mergeCell ref="I255:J255"/>
    <mergeCell ref="I256:J256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I226:J226"/>
    <mergeCell ref="I227:J227"/>
    <mergeCell ref="I228:J228"/>
    <mergeCell ref="I229:J229"/>
    <mergeCell ref="I230:J230"/>
    <mergeCell ref="C232:D232"/>
    <mergeCell ref="E232:F232"/>
    <mergeCell ref="G232:H232"/>
    <mergeCell ref="I232:J232"/>
    <mergeCell ref="C242:D242"/>
    <mergeCell ref="E242:F242"/>
    <mergeCell ref="G242:H242"/>
    <mergeCell ref="I242:J242"/>
    <mergeCell ref="C243:D243"/>
    <mergeCell ref="I266:J266"/>
    <mergeCell ref="I267:J267"/>
    <mergeCell ref="I268:J268"/>
    <mergeCell ref="I269:J269"/>
    <mergeCell ref="I270:J270"/>
    <mergeCell ref="I271:J271"/>
    <mergeCell ref="I272:J272"/>
    <mergeCell ref="I273:J273"/>
    <mergeCell ref="I274:J274"/>
    <mergeCell ref="I257:J257"/>
    <mergeCell ref="I258:J258"/>
    <mergeCell ref="I259:J259"/>
    <mergeCell ref="I260:J260"/>
    <mergeCell ref="I261:J261"/>
    <mergeCell ref="I262:J262"/>
    <mergeCell ref="I263:J263"/>
    <mergeCell ref="I264:J264"/>
    <mergeCell ref="I265:J265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275:J275"/>
    <mergeCell ref="I276:J276"/>
    <mergeCell ref="I277:J277"/>
    <mergeCell ref="I278:J278"/>
    <mergeCell ref="I279:J279"/>
    <mergeCell ref="I280:J280"/>
    <mergeCell ref="I281:J281"/>
    <mergeCell ref="I282:J282"/>
    <mergeCell ref="I283:J283"/>
    <mergeCell ref="I302:J302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I293:J293"/>
    <mergeCell ref="I294:J294"/>
    <mergeCell ref="I295:J295"/>
    <mergeCell ref="I296:J296"/>
    <mergeCell ref="I297:J297"/>
    <mergeCell ref="I298:J298"/>
    <mergeCell ref="I299:J299"/>
    <mergeCell ref="I300:J300"/>
    <mergeCell ref="I301:J301"/>
    <mergeCell ref="I320:J320"/>
    <mergeCell ref="I321:J321"/>
    <mergeCell ref="I322:J322"/>
    <mergeCell ref="I323:J323"/>
    <mergeCell ref="I324:J324"/>
    <mergeCell ref="I325:J325"/>
    <mergeCell ref="I326:J326"/>
    <mergeCell ref="I327:J327"/>
    <mergeCell ref="I328:J328"/>
    <mergeCell ref="I311:J311"/>
    <mergeCell ref="I312:J312"/>
    <mergeCell ref="I313:J313"/>
    <mergeCell ref="I314:J314"/>
    <mergeCell ref="I315:J315"/>
    <mergeCell ref="I316:J316"/>
    <mergeCell ref="I317:J317"/>
    <mergeCell ref="I318:J318"/>
    <mergeCell ref="I319:J319"/>
    <mergeCell ref="I338:J338"/>
    <mergeCell ref="I339:J339"/>
    <mergeCell ref="I340:J340"/>
    <mergeCell ref="I341:J341"/>
    <mergeCell ref="I342:J342"/>
    <mergeCell ref="I343:J343"/>
    <mergeCell ref="I344:J344"/>
    <mergeCell ref="I345:J345"/>
    <mergeCell ref="I346:J346"/>
    <mergeCell ref="I329:J329"/>
    <mergeCell ref="I330:J330"/>
    <mergeCell ref="I331:J331"/>
    <mergeCell ref="I332:J332"/>
    <mergeCell ref="I333:J333"/>
    <mergeCell ref="I334:J334"/>
    <mergeCell ref="I335:J335"/>
    <mergeCell ref="I336:J336"/>
    <mergeCell ref="I337:J337"/>
    <mergeCell ref="I356:J356"/>
    <mergeCell ref="I357:J357"/>
    <mergeCell ref="I358:J358"/>
    <mergeCell ref="I359:J359"/>
    <mergeCell ref="I360:J360"/>
    <mergeCell ref="I361:J361"/>
    <mergeCell ref="I362:J362"/>
    <mergeCell ref="I363:J363"/>
    <mergeCell ref="I364:J364"/>
    <mergeCell ref="I347:J347"/>
    <mergeCell ref="I348:J348"/>
    <mergeCell ref="I349:J349"/>
    <mergeCell ref="I350:J350"/>
    <mergeCell ref="I351:J351"/>
    <mergeCell ref="I352:J352"/>
    <mergeCell ref="I353:J353"/>
    <mergeCell ref="I354:J354"/>
    <mergeCell ref="I355:J355"/>
    <mergeCell ref="I374:J374"/>
    <mergeCell ref="I375:J375"/>
    <mergeCell ref="I376:J376"/>
    <mergeCell ref="I377:J377"/>
    <mergeCell ref="I378:J378"/>
    <mergeCell ref="I379:J379"/>
    <mergeCell ref="I380:J380"/>
    <mergeCell ref="I381:J381"/>
    <mergeCell ref="I382:J382"/>
    <mergeCell ref="I365:J365"/>
    <mergeCell ref="I366:J366"/>
    <mergeCell ref="I367:J367"/>
    <mergeCell ref="I368:J368"/>
    <mergeCell ref="I369:J369"/>
    <mergeCell ref="I370:J370"/>
    <mergeCell ref="I371:J371"/>
    <mergeCell ref="I372:J372"/>
    <mergeCell ref="I373:J373"/>
    <mergeCell ref="I392:J392"/>
    <mergeCell ref="I393:J393"/>
    <mergeCell ref="I394:J394"/>
    <mergeCell ref="I395:J395"/>
    <mergeCell ref="I396:J396"/>
    <mergeCell ref="I397:J397"/>
    <mergeCell ref="I398:J398"/>
    <mergeCell ref="I399:J399"/>
    <mergeCell ref="I400:J400"/>
    <mergeCell ref="I383:J383"/>
    <mergeCell ref="I384:J384"/>
    <mergeCell ref="I385:J385"/>
    <mergeCell ref="I386:J386"/>
    <mergeCell ref="I387:J387"/>
    <mergeCell ref="I388:J388"/>
    <mergeCell ref="I389:J389"/>
    <mergeCell ref="I390:J390"/>
    <mergeCell ref="I391:J391"/>
    <mergeCell ref="I419:J419"/>
    <mergeCell ref="I410:J410"/>
    <mergeCell ref="I411:J411"/>
    <mergeCell ref="I412:J412"/>
    <mergeCell ref="I413:J413"/>
    <mergeCell ref="I414:J414"/>
    <mergeCell ref="I415:J415"/>
    <mergeCell ref="I416:J416"/>
    <mergeCell ref="I417:J417"/>
    <mergeCell ref="I418:J418"/>
    <mergeCell ref="I401:J401"/>
    <mergeCell ref="I402:J402"/>
    <mergeCell ref="I403:J403"/>
    <mergeCell ref="I404:J404"/>
    <mergeCell ref="I405:J405"/>
    <mergeCell ref="I406:J406"/>
    <mergeCell ref="I407:J407"/>
    <mergeCell ref="I408:J408"/>
    <mergeCell ref="I409:J409"/>
  </mergeCells>
  <pageMargins left="0.31496062992125984" right="0.31496062992125984" top="0.35433070866141736" bottom="0.35433070866141736" header="0.31496062992125984" footer="0.31496062992125984"/>
  <pageSetup paperSize="9" scale="60" fitToHeight="0" orientation="landscape" r:id="rId1"/>
  <rowBreaks count="3" manualBreakCount="3">
    <brk id="419" max="9" man="1"/>
    <brk id="589" max="9" man="1"/>
    <brk id="610" max="9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261"/>
  <sheetViews>
    <sheetView tabSelected="1" topLeftCell="A172" workbookViewId="0">
      <selection activeCell="G48" sqref="G48"/>
    </sheetView>
  </sheetViews>
  <sheetFormatPr defaultRowHeight="15"/>
  <cols>
    <col min="1" max="1" width="12.42578125" customWidth="1"/>
    <col min="2" max="2" width="54.140625" customWidth="1"/>
    <col min="4" max="4" width="9.5703125" customWidth="1"/>
    <col min="6" max="6" width="10.42578125" customWidth="1"/>
    <col min="8" max="8" width="11.28515625" customWidth="1"/>
    <col min="9" max="9" width="17.140625" customWidth="1"/>
    <col min="10" max="10" width="17.7109375" customWidth="1"/>
  </cols>
  <sheetData>
    <row r="1" spans="1:11" ht="34.5" customHeight="1">
      <c r="A1" s="286" t="s">
        <v>0</v>
      </c>
      <c r="B1" s="288" t="s">
        <v>1</v>
      </c>
      <c r="C1" s="166" t="s">
        <v>136</v>
      </c>
      <c r="D1" s="167"/>
      <c r="E1" s="167"/>
      <c r="F1" s="167"/>
      <c r="G1" s="167"/>
      <c r="H1" s="168"/>
      <c r="I1" s="166" t="s">
        <v>137</v>
      </c>
      <c r="J1" s="168"/>
    </row>
    <row r="2" spans="1:11" ht="20.25" customHeight="1">
      <c r="A2" s="287"/>
      <c r="B2" s="289"/>
      <c r="C2" s="271" t="s">
        <v>647</v>
      </c>
      <c r="D2" s="272"/>
      <c r="E2" s="271" t="s">
        <v>648</v>
      </c>
      <c r="F2" s="272"/>
      <c r="G2" s="273" t="s">
        <v>649</v>
      </c>
      <c r="H2" s="274"/>
      <c r="I2" s="271" t="s">
        <v>646</v>
      </c>
      <c r="J2" s="272"/>
    </row>
    <row r="3" spans="1:11" ht="59.25" customHeight="1">
      <c r="A3" s="283" t="s">
        <v>655</v>
      </c>
      <c r="B3" s="284"/>
      <c r="C3" s="284"/>
      <c r="D3" s="284"/>
      <c r="E3" s="284"/>
      <c r="F3" s="284"/>
      <c r="G3" s="284"/>
      <c r="H3" s="284"/>
      <c r="I3" s="284"/>
      <c r="J3" s="284"/>
      <c r="K3" s="285"/>
    </row>
    <row r="4" spans="1:11" ht="32.25" customHeight="1">
      <c r="A4" s="11">
        <v>1</v>
      </c>
      <c r="B4" s="7" t="s">
        <v>76</v>
      </c>
      <c r="C4" s="134"/>
      <c r="D4" s="135"/>
      <c r="E4" s="134"/>
      <c r="F4" s="135"/>
      <c r="G4" s="134"/>
      <c r="H4" s="135"/>
      <c r="I4" s="134"/>
      <c r="J4" s="136"/>
    </row>
    <row r="5" spans="1:11" ht="41.25" customHeight="1">
      <c r="A5" s="15" t="s">
        <v>2</v>
      </c>
      <c r="B5" s="16" t="s">
        <v>3</v>
      </c>
      <c r="C5" s="137"/>
      <c r="D5" s="138"/>
      <c r="E5" s="137"/>
      <c r="F5" s="138"/>
      <c r="G5" s="137"/>
      <c r="H5" s="138"/>
      <c r="I5" s="139"/>
      <c r="J5" s="140"/>
    </row>
    <row r="6" spans="1:11" ht="33.75" customHeight="1">
      <c r="A6" s="15" t="s">
        <v>4</v>
      </c>
      <c r="B6" s="16" t="s">
        <v>5</v>
      </c>
      <c r="C6" s="141"/>
      <c r="D6" s="142"/>
      <c r="E6" s="141"/>
      <c r="F6" s="142"/>
      <c r="G6" s="141"/>
      <c r="H6" s="142"/>
      <c r="I6" s="139"/>
      <c r="J6" s="140"/>
    </row>
    <row r="7" spans="1:11" ht="64.5" customHeight="1">
      <c r="A7" s="11">
        <v>2</v>
      </c>
      <c r="B7" s="7" t="s">
        <v>61</v>
      </c>
      <c r="C7" s="134"/>
      <c r="D7" s="135"/>
      <c r="E7" s="134"/>
      <c r="F7" s="135"/>
      <c r="G7" s="134"/>
      <c r="H7" s="135"/>
      <c r="I7" s="134"/>
      <c r="J7" s="135"/>
    </row>
    <row r="8" spans="1:11" ht="28.5" customHeight="1">
      <c r="A8" s="15" t="s">
        <v>6</v>
      </c>
      <c r="B8" s="16" t="s">
        <v>141</v>
      </c>
      <c r="C8" s="137"/>
      <c r="D8" s="138"/>
      <c r="E8" s="137"/>
      <c r="F8" s="138"/>
      <c r="G8" s="137"/>
      <c r="H8" s="138"/>
      <c r="I8" s="139"/>
      <c r="J8" s="143"/>
    </row>
    <row r="9" spans="1:11" ht="32.25" customHeight="1">
      <c r="A9" s="15" t="s">
        <v>7</v>
      </c>
      <c r="B9" s="16" t="s">
        <v>8</v>
      </c>
      <c r="C9" s="137"/>
      <c r="D9" s="138"/>
      <c r="E9" s="137"/>
      <c r="F9" s="138"/>
      <c r="G9" s="137"/>
      <c r="H9" s="138"/>
      <c r="I9" s="139"/>
      <c r="J9" s="143"/>
    </row>
    <row r="10" spans="1:11" ht="53.25" customHeight="1">
      <c r="A10" s="15" t="s">
        <v>9</v>
      </c>
      <c r="B10" s="16" t="s">
        <v>62</v>
      </c>
      <c r="C10" s="141"/>
      <c r="D10" s="142"/>
      <c r="E10" s="141"/>
      <c r="F10" s="142"/>
      <c r="G10" s="141"/>
      <c r="H10" s="142"/>
      <c r="I10" s="139"/>
      <c r="J10" s="143"/>
    </row>
    <row r="11" spans="1:11" s="160" customFormat="1" ht="42.75" customHeight="1">
      <c r="A11" s="15" t="s">
        <v>10</v>
      </c>
      <c r="B11" s="16" t="s">
        <v>63</v>
      </c>
      <c r="C11" s="141"/>
      <c r="D11" s="142"/>
      <c r="E11" s="124"/>
      <c r="F11" s="142"/>
      <c r="G11" s="141"/>
      <c r="H11" s="142"/>
      <c r="I11" s="139"/>
      <c r="J11" s="143"/>
    </row>
    <row r="12" spans="1:11" ht="66.75" customHeight="1">
      <c r="A12" s="11">
        <v>3</v>
      </c>
      <c r="B12" s="7" t="s">
        <v>64</v>
      </c>
      <c r="C12" s="134"/>
      <c r="D12" s="135"/>
      <c r="E12" s="134"/>
      <c r="F12" s="135"/>
      <c r="G12" s="134"/>
      <c r="H12" s="135"/>
      <c r="I12" s="134"/>
      <c r="J12" s="136"/>
    </row>
    <row r="13" spans="1:11" ht="54" customHeight="1">
      <c r="A13" s="15" t="s">
        <v>11</v>
      </c>
      <c r="B13" s="16" t="s">
        <v>12</v>
      </c>
      <c r="C13" s="137"/>
      <c r="D13" s="138"/>
      <c r="E13" s="137"/>
      <c r="F13" s="138"/>
      <c r="G13" s="137"/>
      <c r="H13" s="138"/>
      <c r="I13" s="139"/>
      <c r="J13" s="140"/>
    </row>
    <row r="14" spans="1:11" ht="45" customHeight="1">
      <c r="A14" s="15" t="s">
        <v>13</v>
      </c>
      <c r="B14" s="16" t="s">
        <v>92</v>
      </c>
      <c r="C14" s="137"/>
      <c r="D14" s="138"/>
      <c r="E14" s="137"/>
      <c r="F14" s="138"/>
      <c r="G14" s="137"/>
      <c r="H14" s="138"/>
      <c r="I14" s="139"/>
      <c r="J14" s="140"/>
    </row>
    <row r="15" spans="1:11" ht="52.5" customHeight="1">
      <c r="A15" s="15" t="s">
        <v>15</v>
      </c>
      <c r="B15" s="16" t="s">
        <v>14</v>
      </c>
      <c r="C15" s="137"/>
      <c r="D15" s="138"/>
      <c r="E15" s="137"/>
      <c r="F15" s="138"/>
      <c r="G15" s="137"/>
      <c r="H15" s="138"/>
      <c r="I15" s="139"/>
      <c r="J15" s="140"/>
    </row>
    <row r="16" spans="1:11" ht="53.25" customHeight="1">
      <c r="A16" s="15" t="s">
        <v>16</v>
      </c>
      <c r="B16" s="16" t="s">
        <v>65</v>
      </c>
      <c r="C16" s="137"/>
      <c r="D16" s="138"/>
      <c r="E16" s="137"/>
      <c r="F16" s="138"/>
      <c r="G16" s="137"/>
      <c r="H16" s="138"/>
      <c r="I16" s="139"/>
      <c r="J16" s="140"/>
    </row>
    <row r="17" spans="1:10" ht="57.75" customHeight="1">
      <c r="A17" s="15" t="s">
        <v>17</v>
      </c>
      <c r="B17" s="16" t="s">
        <v>94</v>
      </c>
      <c r="C17" s="137"/>
      <c r="D17" s="138"/>
      <c r="E17" s="137"/>
      <c r="F17" s="138"/>
      <c r="G17" s="137"/>
      <c r="H17" s="138"/>
      <c r="I17" s="139"/>
      <c r="J17" s="140"/>
    </row>
    <row r="18" spans="1:10" ht="59.25" customHeight="1">
      <c r="A18" s="15" t="s">
        <v>87</v>
      </c>
      <c r="B18" s="16" t="s">
        <v>93</v>
      </c>
      <c r="C18" s="137"/>
      <c r="D18" s="138"/>
      <c r="E18" s="137"/>
      <c r="F18" s="138"/>
      <c r="G18" s="137"/>
      <c r="H18" s="138"/>
      <c r="I18" s="139"/>
      <c r="J18" s="140"/>
    </row>
    <row r="19" spans="1:10" ht="55.5" customHeight="1">
      <c r="A19" s="15" t="s">
        <v>88</v>
      </c>
      <c r="B19" s="16" t="s">
        <v>95</v>
      </c>
      <c r="C19" s="137"/>
      <c r="D19" s="138"/>
      <c r="E19" s="137"/>
      <c r="F19" s="138"/>
      <c r="G19" s="137"/>
      <c r="H19" s="138"/>
      <c r="I19" s="139"/>
      <c r="J19" s="140"/>
    </row>
    <row r="20" spans="1:10" ht="45" customHeight="1">
      <c r="A20" s="15" t="s">
        <v>89</v>
      </c>
      <c r="B20" s="16" t="s">
        <v>96</v>
      </c>
      <c r="C20" s="137"/>
      <c r="D20" s="138"/>
      <c r="E20" s="137"/>
      <c r="F20" s="138"/>
      <c r="G20" s="137"/>
      <c r="H20" s="138"/>
      <c r="I20" s="139"/>
      <c r="J20" s="140"/>
    </row>
    <row r="21" spans="1:10" ht="41.25" customHeight="1">
      <c r="A21" s="15" t="s">
        <v>90</v>
      </c>
      <c r="B21" s="16" t="s">
        <v>97</v>
      </c>
      <c r="C21" s="137"/>
      <c r="D21" s="138"/>
      <c r="E21" s="137"/>
      <c r="F21" s="138"/>
      <c r="G21" s="137"/>
      <c r="H21" s="138"/>
      <c r="I21" s="139">
        <f t="shared" ref="I21:I22" si="0">C21+E21+G21</f>
        <v>0</v>
      </c>
      <c r="J21" s="140"/>
    </row>
    <row r="22" spans="1:10" ht="51.75" customHeight="1">
      <c r="A22" s="15" t="s">
        <v>91</v>
      </c>
      <c r="B22" s="16" t="s">
        <v>18</v>
      </c>
      <c r="C22" s="137"/>
      <c r="D22" s="138"/>
      <c r="E22" s="137"/>
      <c r="F22" s="138"/>
      <c r="G22" s="137"/>
      <c r="H22" s="138"/>
      <c r="I22" s="139">
        <f t="shared" si="0"/>
        <v>0</v>
      </c>
      <c r="J22" s="140"/>
    </row>
    <row r="23" spans="1:10" ht="77.25" customHeight="1">
      <c r="A23" s="11">
        <v>4</v>
      </c>
      <c r="B23" s="7" t="s">
        <v>66</v>
      </c>
      <c r="C23" s="134"/>
      <c r="D23" s="135"/>
      <c r="E23" s="134"/>
      <c r="F23" s="135"/>
      <c r="G23" s="134"/>
      <c r="H23" s="135"/>
      <c r="I23" s="134">
        <f>C23+E23+G23</f>
        <v>0</v>
      </c>
      <c r="J23" s="136"/>
    </row>
    <row r="24" spans="1:10" ht="54" customHeight="1">
      <c r="A24" s="12">
        <v>5</v>
      </c>
      <c r="B24" s="8" t="s">
        <v>19</v>
      </c>
      <c r="C24" s="144"/>
      <c r="D24" s="145"/>
      <c r="E24" s="144"/>
      <c r="F24" s="145"/>
      <c r="G24" s="144"/>
      <c r="H24" s="145"/>
      <c r="I24" s="134">
        <f t="shared" ref="I24:I25" si="1">C24+E24+G24</f>
        <v>0</v>
      </c>
      <c r="J24" s="136"/>
    </row>
    <row r="25" spans="1:10" ht="50.25" customHeight="1">
      <c r="A25" s="12">
        <v>6</v>
      </c>
      <c r="B25" s="8" t="s">
        <v>20</v>
      </c>
      <c r="C25" s="144"/>
      <c r="D25" s="145"/>
      <c r="E25" s="144"/>
      <c r="F25" s="145"/>
      <c r="G25" s="144"/>
      <c r="H25" s="145"/>
      <c r="I25" s="134">
        <f t="shared" si="1"/>
        <v>0</v>
      </c>
      <c r="J25" s="136"/>
    </row>
    <row r="26" spans="1:10" ht="66" customHeight="1">
      <c r="A26" s="11">
        <v>7</v>
      </c>
      <c r="B26" s="7" t="s">
        <v>77</v>
      </c>
      <c r="C26" s="134"/>
      <c r="D26" s="135"/>
      <c r="E26" s="134"/>
      <c r="F26" s="135"/>
      <c r="G26" s="134"/>
      <c r="H26" s="135"/>
      <c r="I26" s="134">
        <f>C26+E26+G26</f>
        <v>0</v>
      </c>
      <c r="J26" s="136"/>
    </row>
    <row r="27" spans="1:10">
      <c r="A27" s="15" t="s">
        <v>21</v>
      </c>
      <c r="B27" s="16" t="s">
        <v>22</v>
      </c>
      <c r="C27" s="141"/>
      <c r="D27" s="142"/>
      <c r="E27" s="141"/>
      <c r="F27" s="142"/>
      <c r="G27" s="141"/>
      <c r="H27" s="142"/>
      <c r="I27" s="139">
        <f t="shared" ref="I27:I32" si="2">C27+E27+G27</f>
        <v>0</v>
      </c>
      <c r="J27" s="140"/>
    </row>
    <row r="28" spans="1:10">
      <c r="A28" s="15" t="s">
        <v>23</v>
      </c>
      <c r="B28" s="16" t="s">
        <v>24</v>
      </c>
      <c r="C28" s="141"/>
      <c r="D28" s="142"/>
      <c r="E28" s="141"/>
      <c r="F28" s="142"/>
      <c r="G28" s="141"/>
      <c r="H28" s="142"/>
      <c r="I28" s="139">
        <f t="shared" si="2"/>
        <v>0</v>
      </c>
      <c r="J28" s="140"/>
    </row>
    <row r="29" spans="1:10">
      <c r="A29" s="15" t="s">
        <v>25</v>
      </c>
      <c r="B29" s="16" t="s">
        <v>26</v>
      </c>
      <c r="C29" s="141"/>
      <c r="D29" s="142"/>
      <c r="E29" s="141"/>
      <c r="F29" s="142"/>
      <c r="G29" s="141"/>
      <c r="H29" s="142"/>
      <c r="I29" s="139">
        <f t="shared" si="2"/>
        <v>0</v>
      </c>
      <c r="J29" s="140"/>
    </row>
    <row r="30" spans="1:10" ht="37.5" customHeight="1">
      <c r="A30" s="15" t="s">
        <v>27</v>
      </c>
      <c r="B30" s="16" t="s">
        <v>28</v>
      </c>
      <c r="C30" s="141"/>
      <c r="D30" s="142"/>
      <c r="E30" s="141"/>
      <c r="F30" s="142"/>
      <c r="G30" s="141"/>
      <c r="H30" s="142"/>
      <c r="I30" s="139">
        <f t="shared" si="2"/>
        <v>0</v>
      </c>
      <c r="J30" s="140"/>
    </row>
    <row r="31" spans="1:10" ht="27.75" customHeight="1">
      <c r="A31" s="15" t="s">
        <v>29</v>
      </c>
      <c r="B31" s="16" t="s">
        <v>30</v>
      </c>
      <c r="C31" s="141"/>
      <c r="D31" s="142"/>
      <c r="E31" s="141"/>
      <c r="F31" s="142"/>
      <c r="G31" s="141"/>
      <c r="H31" s="142"/>
      <c r="I31" s="139">
        <f t="shared" si="2"/>
        <v>0</v>
      </c>
      <c r="J31" s="140"/>
    </row>
    <row r="32" spans="1:10" ht="40.5" customHeight="1">
      <c r="A32" s="15" t="s">
        <v>31</v>
      </c>
      <c r="B32" s="16" t="s">
        <v>32</v>
      </c>
      <c r="C32" s="141"/>
      <c r="D32" s="142"/>
      <c r="E32" s="141"/>
      <c r="F32" s="142"/>
      <c r="G32" s="141"/>
      <c r="H32" s="142"/>
      <c r="I32" s="139">
        <f t="shared" si="2"/>
        <v>0</v>
      </c>
      <c r="J32" s="140"/>
    </row>
    <row r="33" spans="1:10" ht="30" customHeight="1">
      <c r="A33" s="11">
        <v>8</v>
      </c>
      <c r="B33" s="7" t="s">
        <v>85</v>
      </c>
      <c r="C33" s="134"/>
      <c r="D33" s="135"/>
      <c r="E33" s="134"/>
      <c r="F33" s="135"/>
      <c r="G33" s="134"/>
      <c r="H33" s="135"/>
      <c r="I33" s="134">
        <f>C33+E33+G33</f>
        <v>0</v>
      </c>
      <c r="J33" s="136"/>
    </row>
    <row r="34" spans="1:10" ht="30.75" customHeight="1">
      <c r="A34" s="15" t="s">
        <v>33</v>
      </c>
      <c r="B34" s="16" t="s">
        <v>142</v>
      </c>
      <c r="C34" s="141"/>
      <c r="D34" s="142"/>
      <c r="E34" s="141"/>
      <c r="F34" s="142"/>
      <c r="G34" s="141"/>
      <c r="H34" s="142"/>
      <c r="I34" s="139">
        <f t="shared" ref="I34:I36" si="3">C34+E34+G34</f>
        <v>0</v>
      </c>
      <c r="J34" s="140"/>
    </row>
    <row r="35" spans="1:10" ht="24.75" customHeight="1">
      <c r="A35" s="15" t="s">
        <v>34</v>
      </c>
      <c r="B35" s="16" t="s">
        <v>35</v>
      </c>
      <c r="C35" s="141"/>
      <c r="D35" s="142"/>
      <c r="E35" s="141"/>
      <c r="F35" s="142"/>
      <c r="G35" s="141"/>
      <c r="H35" s="142"/>
      <c r="I35" s="139">
        <f t="shared" si="3"/>
        <v>0</v>
      </c>
      <c r="J35" s="140"/>
    </row>
    <row r="36" spans="1:10">
      <c r="A36" s="15" t="s">
        <v>36</v>
      </c>
      <c r="B36" s="16" t="s">
        <v>37</v>
      </c>
      <c r="C36" s="141"/>
      <c r="D36" s="142"/>
      <c r="E36" s="141"/>
      <c r="F36" s="142"/>
      <c r="G36" s="141"/>
      <c r="H36" s="142"/>
      <c r="I36" s="139">
        <f t="shared" si="3"/>
        <v>0</v>
      </c>
      <c r="J36" s="140"/>
    </row>
    <row r="37" spans="1:10" ht="45.75" customHeight="1">
      <c r="A37" s="11">
        <v>9</v>
      </c>
      <c r="B37" s="7" t="s">
        <v>78</v>
      </c>
      <c r="C37" s="134"/>
      <c r="D37" s="135"/>
      <c r="E37" s="134"/>
      <c r="F37" s="135"/>
      <c r="G37" s="134"/>
      <c r="H37" s="135"/>
      <c r="I37" s="134">
        <f>C37+E37+G37</f>
        <v>0</v>
      </c>
      <c r="J37" s="136"/>
    </row>
    <row r="38" spans="1:10">
      <c r="A38" s="15" t="s">
        <v>38</v>
      </c>
      <c r="B38" s="16" t="s">
        <v>39</v>
      </c>
      <c r="C38" s="137"/>
      <c r="D38" s="138"/>
      <c r="E38" s="137"/>
      <c r="F38" s="138"/>
      <c r="G38" s="137"/>
      <c r="H38" s="138"/>
      <c r="I38" s="139">
        <f t="shared" ref="I38" si="4">C38+E38+G38</f>
        <v>0</v>
      </c>
      <c r="J38" s="140"/>
    </row>
    <row r="39" spans="1:10">
      <c r="A39" s="15" t="s">
        <v>40</v>
      </c>
      <c r="B39" s="16" t="s">
        <v>41</v>
      </c>
      <c r="C39" s="275" t="s">
        <v>136</v>
      </c>
      <c r="D39" s="276"/>
      <c r="E39" s="276"/>
      <c r="F39" s="276"/>
      <c r="G39" s="276"/>
      <c r="H39" s="277"/>
      <c r="I39" s="139" t="e">
        <f>#REF!+E39+G39</f>
        <v>#REF!</v>
      </c>
      <c r="J39" s="140"/>
    </row>
    <row r="40" spans="1:10" ht="15" customHeight="1">
      <c r="A40" s="146" t="s">
        <v>135</v>
      </c>
      <c r="B40" s="147" t="s">
        <v>134</v>
      </c>
      <c r="C40" s="278"/>
      <c r="D40" s="279"/>
      <c r="E40" s="279"/>
      <c r="F40" s="279"/>
      <c r="G40" s="279"/>
      <c r="H40" s="280"/>
      <c r="I40" s="281" t="s">
        <v>137</v>
      </c>
      <c r="J40" s="282"/>
    </row>
    <row r="41" spans="1:10" ht="23.25" customHeight="1">
      <c r="A41" s="148"/>
      <c r="B41" s="149"/>
      <c r="C41" s="271" t="s">
        <v>647</v>
      </c>
      <c r="D41" s="272"/>
      <c r="E41" s="271" t="s">
        <v>648</v>
      </c>
      <c r="F41" s="272"/>
      <c r="G41" s="273" t="s">
        <v>649</v>
      </c>
      <c r="H41" s="274"/>
      <c r="I41" s="271" t="s">
        <v>646</v>
      </c>
      <c r="J41" s="272"/>
    </row>
    <row r="42" spans="1:10" ht="30" customHeight="1">
      <c r="A42" s="150"/>
      <c r="B42" s="129"/>
      <c r="C42" s="104" t="s">
        <v>138</v>
      </c>
      <c r="D42" s="105" t="s">
        <v>139</v>
      </c>
      <c r="E42" s="104" t="s">
        <v>138</v>
      </c>
      <c r="F42" s="105" t="s">
        <v>139</v>
      </c>
      <c r="G42" s="104" t="s">
        <v>138</v>
      </c>
      <c r="H42" s="105" t="s">
        <v>139</v>
      </c>
      <c r="I42" s="104" t="s">
        <v>138</v>
      </c>
      <c r="J42" s="105" t="s">
        <v>139</v>
      </c>
    </row>
    <row r="43" spans="1:10" ht="51.75" customHeight="1">
      <c r="A43" s="13" t="s">
        <v>99</v>
      </c>
      <c r="B43" s="6" t="s">
        <v>67</v>
      </c>
      <c r="C43" s="106"/>
      <c r="D43" s="106"/>
      <c r="E43" s="106"/>
      <c r="F43" s="106"/>
      <c r="G43" s="106"/>
      <c r="H43" s="106"/>
      <c r="I43" s="106"/>
      <c r="J43" s="106"/>
    </row>
    <row r="44" spans="1:10" ht="62.25" customHeight="1">
      <c r="A44" s="82" t="s">
        <v>101</v>
      </c>
      <c r="B44" s="80" t="s">
        <v>605</v>
      </c>
      <c r="C44" s="107"/>
      <c r="D44" s="108"/>
      <c r="E44" s="107"/>
      <c r="F44" s="108"/>
      <c r="G44" s="107"/>
      <c r="H44" s="108"/>
      <c r="I44" s="107"/>
      <c r="J44" s="108"/>
    </row>
    <row r="45" spans="1:10" ht="36.75" customHeight="1">
      <c r="A45" s="17"/>
      <c r="B45" s="19" t="s">
        <v>105</v>
      </c>
      <c r="C45" s="107"/>
      <c r="D45" s="108"/>
      <c r="E45" s="107"/>
      <c r="F45" s="108"/>
      <c r="G45" s="107"/>
      <c r="H45" s="108"/>
      <c r="I45" s="107"/>
      <c r="J45" s="108"/>
    </row>
    <row r="46" spans="1:10" ht="38.25" customHeight="1">
      <c r="A46" s="53" t="s">
        <v>291</v>
      </c>
      <c r="B46" s="79" t="s">
        <v>610</v>
      </c>
      <c r="C46" s="102"/>
      <c r="D46" s="109"/>
      <c r="E46" s="102"/>
      <c r="F46" s="109"/>
      <c r="G46" s="102"/>
      <c r="H46" s="109"/>
      <c r="I46" s="102"/>
      <c r="J46" s="109"/>
    </row>
    <row r="47" spans="1:10" ht="37.5" customHeight="1">
      <c r="A47" s="53" t="s">
        <v>292</v>
      </c>
      <c r="B47" s="79" t="s">
        <v>611</v>
      </c>
      <c r="C47" s="102"/>
      <c r="D47" s="109"/>
      <c r="E47" s="102"/>
      <c r="F47" s="109"/>
      <c r="G47" s="102"/>
      <c r="H47" s="109"/>
      <c r="I47" s="102"/>
      <c r="J47" s="109"/>
    </row>
    <row r="48" spans="1:10" ht="62.25" customHeight="1">
      <c r="A48" s="53" t="s">
        <v>293</v>
      </c>
      <c r="B48" s="78" t="s">
        <v>617</v>
      </c>
      <c r="C48" s="110"/>
      <c r="D48" s="109"/>
      <c r="E48" s="102"/>
      <c r="F48" s="109"/>
      <c r="G48" s="102"/>
      <c r="H48" s="109"/>
      <c r="I48" s="102"/>
      <c r="J48" s="109"/>
    </row>
    <row r="49" spans="1:10" ht="62.25" customHeight="1">
      <c r="A49" s="53" t="s">
        <v>294</v>
      </c>
      <c r="B49" s="79" t="s">
        <v>589</v>
      </c>
      <c r="C49" s="110"/>
      <c r="D49" s="109"/>
      <c r="E49" s="102"/>
      <c r="F49" s="109"/>
      <c r="G49" s="102"/>
      <c r="H49" s="109"/>
      <c r="I49" s="102"/>
      <c r="J49" s="109"/>
    </row>
    <row r="50" spans="1:10" ht="50.25" customHeight="1">
      <c r="A50" s="53" t="s">
        <v>295</v>
      </c>
      <c r="B50" s="79" t="s">
        <v>614</v>
      </c>
      <c r="C50" s="102"/>
      <c r="D50" s="109"/>
      <c r="E50" s="102"/>
      <c r="F50" s="109"/>
      <c r="G50" s="102"/>
      <c r="H50" s="109"/>
      <c r="I50" s="102"/>
      <c r="J50" s="109"/>
    </row>
    <row r="51" spans="1:10" ht="24.75" customHeight="1">
      <c r="A51" s="53" t="s">
        <v>296</v>
      </c>
      <c r="B51" s="79" t="s">
        <v>616</v>
      </c>
      <c r="C51" s="102"/>
      <c r="D51" s="109"/>
      <c r="E51" s="102"/>
      <c r="F51" s="109"/>
      <c r="G51" s="102"/>
      <c r="H51" s="109"/>
      <c r="I51" s="102"/>
      <c r="J51" s="109"/>
    </row>
    <row r="52" spans="1:10" ht="26.25" customHeight="1">
      <c r="A52" s="53" t="s">
        <v>297</v>
      </c>
      <c r="B52" s="79" t="s">
        <v>197</v>
      </c>
      <c r="C52" s="102"/>
      <c r="D52" s="109"/>
      <c r="E52" s="102"/>
      <c r="F52" s="109"/>
      <c r="G52" s="102"/>
      <c r="H52" s="109"/>
      <c r="I52" s="102"/>
      <c r="J52" s="109"/>
    </row>
    <row r="53" spans="1:10" ht="28.5" customHeight="1">
      <c r="A53" s="53" t="s">
        <v>298</v>
      </c>
      <c r="B53" s="79" t="s">
        <v>487</v>
      </c>
      <c r="C53" s="102"/>
      <c r="D53" s="109"/>
      <c r="E53" s="102"/>
      <c r="F53" s="109"/>
      <c r="G53" s="102"/>
      <c r="H53" s="109"/>
      <c r="I53" s="102"/>
      <c r="J53" s="109"/>
    </row>
    <row r="54" spans="1:10">
      <c r="A54" s="53" t="s">
        <v>299</v>
      </c>
      <c r="B54" s="78"/>
      <c r="C54" s="102"/>
      <c r="D54" s="109"/>
      <c r="E54" s="102"/>
      <c r="F54" s="109"/>
      <c r="G54" s="102"/>
      <c r="H54" s="109"/>
      <c r="I54" s="102"/>
      <c r="J54" s="109"/>
    </row>
    <row r="55" spans="1:10">
      <c r="A55" s="53" t="s">
        <v>300</v>
      </c>
      <c r="B55" s="79"/>
      <c r="C55" s="102"/>
      <c r="D55" s="109"/>
      <c r="E55" s="102"/>
      <c r="F55" s="109"/>
      <c r="G55" s="102"/>
      <c r="H55" s="109"/>
      <c r="I55" s="102"/>
      <c r="J55" s="109"/>
    </row>
    <row r="56" spans="1:10">
      <c r="A56" s="53" t="s">
        <v>301</v>
      </c>
      <c r="B56" s="78"/>
      <c r="C56" s="102"/>
      <c r="D56" s="109"/>
      <c r="E56" s="102"/>
      <c r="F56" s="109"/>
      <c r="G56" s="102"/>
      <c r="H56" s="109"/>
      <c r="I56" s="102"/>
      <c r="J56" s="109"/>
    </row>
    <row r="57" spans="1:10" ht="42" customHeight="1">
      <c r="A57" s="53" t="s">
        <v>99</v>
      </c>
      <c r="B57" s="47" t="s">
        <v>179</v>
      </c>
      <c r="C57" s="102"/>
      <c r="D57" s="109"/>
      <c r="E57" s="102"/>
      <c r="F57" s="109"/>
      <c r="G57" s="102"/>
      <c r="H57" s="109"/>
      <c r="I57" s="102"/>
      <c r="J57" s="109"/>
    </row>
    <row r="58" spans="1:10" ht="36.75" customHeight="1">
      <c r="A58" s="53" t="s">
        <v>102</v>
      </c>
      <c r="B58" s="47" t="s">
        <v>164</v>
      </c>
      <c r="C58" s="102"/>
      <c r="D58" s="109"/>
      <c r="E58" s="102"/>
      <c r="F58" s="109"/>
      <c r="G58" s="102"/>
      <c r="H58" s="109"/>
      <c r="I58" s="102"/>
      <c r="J58" s="109"/>
    </row>
    <row r="59" spans="1:10" ht="63.75">
      <c r="A59" s="53" t="s">
        <v>82</v>
      </c>
      <c r="B59" s="47" t="s">
        <v>166</v>
      </c>
      <c r="C59" s="102"/>
      <c r="D59" s="109"/>
      <c r="E59" s="102"/>
      <c r="F59" s="109"/>
      <c r="G59" s="102"/>
      <c r="H59" s="109"/>
      <c r="I59" s="102"/>
      <c r="J59" s="109"/>
    </row>
    <row r="60" spans="1:10" ht="33.75" customHeight="1">
      <c r="A60" s="53" t="s">
        <v>113</v>
      </c>
      <c r="B60" s="47" t="s">
        <v>217</v>
      </c>
      <c r="C60" s="102"/>
      <c r="D60" s="109"/>
      <c r="E60" s="102"/>
      <c r="F60" s="109"/>
      <c r="G60" s="102"/>
      <c r="H60" s="109"/>
      <c r="I60" s="102"/>
      <c r="J60" s="109"/>
    </row>
    <row r="61" spans="1:10" ht="41.25" customHeight="1">
      <c r="A61" s="53" t="s">
        <v>302</v>
      </c>
      <c r="B61" s="47" t="s">
        <v>214</v>
      </c>
      <c r="C61" s="102"/>
      <c r="D61" s="109"/>
      <c r="E61" s="102"/>
      <c r="F61" s="109"/>
      <c r="G61" s="102"/>
      <c r="H61" s="109"/>
      <c r="I61" s="102"/>
      <c r="J61" s="109"/>
    </row>
    <row r="62" spans="1:10" ht="56.25" customHeight="1">
      <c r="A62" s="53" t="s">
        <v>303</v>
      </c>
      <c r="B62" s="47" t="s">
        <v>220</v>
      </c>
      <c r="C62" s="102"/>
      <c r="D62" s="109"/>
      <c r="E62" s="102"/>
      <c r="F62" s="109"/>
      <c r="G62" s="102"/>
      <c r="H62" s="109"/>
      <c r="I62" s="102"/>
      <c r="J62" s="109"/>
    </row>
    <row r="63" spans="1:10" ht="43.5" customHeight="1">
      <c r="A63" s="53" t="s">
        <v>304</v>
      </c>
      <c r="B63" s="47" t="s">
        <v>590</v>
      </c>
      <c r="C63" s="102"/>
      <c r="D63" s="109"/>
      <c r="E63" s="102"/>
      <c r="F63" s="109"/>
      <c r="G63" s="102"/>
      <c r="H63" s="109"/>
      <c r="I63" s="102"/>
      <c r="J63" s="109"/>
    </row>
    <row r="64" spans="1:10" ht="30.75" customHeight="1">
      <c r="A64" s="53" t="s">
        <v>305</v>
      </c>
      <c r="B64" s="47" t="s">
        <v>161</v>
      </c>
      <c r="C64" s="102"/>
      <c r="D64" s="109"/>
      <c r="E64" s="102"/>
      <c r="F64" s="109"/>
      <c r="G64" s="102"/>
      <c r="H64" s="109"/>
      <c r="I64" s="102"/>
      <c r="J64" s="109"/>
    </row>
    <row r="65" spans="1:10" ht="33" customHeight="1">
      <c r="A65" s="53" t="s">
        <v>306</v>
      </c>
      <c r="B65" s="47" t="s">
        <v>172</v>
      </c>
      <c r="C65" s="102"/>
      <c r="D65" s="109"/>
      <c r="E65" s="102"/>
      <c r="F65" s="109"/>
      <c r="G65" s="102"/>
      <c r="H65" s="109"/>
      <c r="I65" s="102"/>
      <c r="J65" s="109"/>
    </row>
    <row r="66" spans="1:10" ht="60.75" customHeight="1">
      <c r="A66" s="53" t="s">
        <v>307</v>
      </c>
      <c r="B66" s="47" t="s">
        <v>167</v>
      </c>
      <c r="C66" s="102"/>
      <c r="D66" s="109"/>
      <c r="E66" s="102"/>
      <c r="F66" s="109"/>
      <c r="G66" s="102"/>
      <c r="H66" s="109"/>
      <c r="I66" s="102"/>
      <c r="J66" s="109"/>
    </row>
    <row r="67" spans="1:10" ht="51">
      <c r="A67" s="53" t="s">
        <v>308</v>
      </c>
      <c r="B67" s="101" t="s">
        <v>222</v>
      </c>
      <c r="C67" s="102"/>
      <c r="D67" s="109"/>
      <c r="E67" s="102"/>
      <c r="F67" s="109"/>
      <c r="G67" s="102"/>
      <c r="H67" s="109"/>
      <c r="I67" s="102"/>
      <c r="J67" s="109"/>
    </row>
    <row r="68" spans="1:10" ht="44.25" customHeight="1">
      <c r="A68" s="53" t="s">
        <v>309</v>
      </c>
      <c r="B68" s="47" t="s">
        <v>168</v>
      </c>
      <c r="C68" s="102"/>
      <c r="D68" s="109"/>
      <c r="E68" s="102"/>
      <c r="F68" s="109"/>
      <c r="G68" s="102"/>
      <c r="H68" s="109"/>
      <c r="I68" s="102"/>
      <c r="J68" s="109"/>
    </row>
    <row r="69" spans="1:10" ht="37.5" customHeight="1">
      <c r="A69" s="53" t="s">
        <v>310</v>
      </c>
      <c r="B69" s="56" t="s">
        <v>591</v>
      </c>
      <c r="C69" s="102"/>
      <c r="D69" s="109"/>
      <c r="E69" s="102"/>
      <c r="F69" s="109"/>
      <c r="G69" s="102"/>
      <c r="H69" s="109"/>
      <c r="I69" s="102"/>
      <c r="J69" s="109"/>
    </row>
    <row r="70" spans="1:10" ht="50.25" customHeight="1">
      <c r="A70" s="53" t="s">
        <v>311</v>
      </c>
      <c r="B70" s="48" t="s">
        <v>155</v>
      </c>
      <c r="C70" s="51"/>
      <c r="D70" s="109"/>
      <c r="E70" s="51"/>
      <c r="F70" s="109"/>
      <c r="G70" s="102"/>
      <c r="H70" s="109"/>
      <c r="I70" s="102"/>
      <c r="J70" s="109"/>
    </row>
    <row r="71" spans="1:10" ht="46.5" customHeight="1">
      <c r="A71" s="53" t="s">
        <v>312</v>
      </c>
      <c r="B71" s="48" t="s">
        <v>156</v>
      </c>
      <c r="C71" s="51"/>
      <c r="D71" s="109"/>
      <c r="E71" s="51"/>
      <c r="F71" s="109"/>
      <c r="G71" s="102"/>
      <c r="H71" s="109"/>
      <c r="I71" s="102"/>
      <c r="J71" s="109"/>
    </row>
    <row r="72" spans="1:10" ht="45.75" customHeight="1">
      <c r="A72" s="53" t="s">
        <v>313</v>
      </c>
      <c r="B72" s="48" t="s">
        <v>286</v>
      </c>
      <c r="C72" s="102"/>
      <c r="D72" s="109"/>
      <c r="E72" s="102"/>
      <c r="F72" s="109"/>
      <c r="G72" s="102"/>
      <c r="H72" s="109"/>
      <c r="I72" s="102"/>
      <c r="J72" s="109">
        <f>D72+F72+H72</f>
        <v>0</v>
      </c>
    </row>
    <row r="73" spans="1:10" ht="59.25" customHeight="1">
      <c r="A73" s="53" t="s">
        <v>314</v>
      </c>
      <c r="B73" s="47" t="s">
        <v>592</v>
      </c>
      <c r="C73" s="102"/>
      <c r="D73" s="109"/>
      <c r="E73" s="102"/>
      <c r="F73" s="109"/>
      <c r="G73" s="102"/>
      <c r="H73" s="109"/>
      <c r="I73" s="102"/>
      <c r="J73" s="109">
        <f>D73+F73+H73</f>
        <v>0</v>
      </c>
    </row>
    <row r="74" spans="1:10" ht="54.75" customHeight="1">
      <c r="A74" s="53" t="s">
        <v>315</v>
      </c>
      <c r="B74" s="101" t="s">
        <v>500</v>
      </c>
      <c r="C74" s="102"/>
      <c r="D74" s="109"/>
      <c r="E74" s="102"/>
      <c r="F74" s="109"/>
      <c r="G74" s="102"/>
      <c r="H74" s="109"/>
      <c r="I74" s="102"/>
      <c r="J74" s="109">
        <f t="shared" ref="J74:J83" si="5">D74+F74+H74</f>
        <v>0</v>
      </c>
    </row>
    <row r="75" spans="1:10" ht="57" customHeight="1">
      <c r="A75" s="53" t="s">
        <v>316</v>
      </c>
      <c r="B75" s="47" t="s">
        <v>593</v>
      </c>
      <c r="C75" s="102"/>
      <c r="D75" s="109"/>
      <c r="E75" s="102"/>
      <c r="F75" s="109"/>
      <c r="G75" s="102"/>
      <c r="H75" s="109"/>
      <c r="I75" s="102"/>
      <c r="J75" s="109">
        <f t="shared" si="5"/>
        <v>0</v>
      </c>
    </row>
    <row r="76" spans="1:10" ht="58.5" customHeight="1">
      <c r="A76" s="53" t="s">
        <v>317</v>
      </c>
      <c r="B76" s="47" t="s">
        <v>499</v>
      </c>
      <c r="C76" s="102"/>
      <c r="D76" s="109"/>
      <c r="E76" s="102"/>
      <c r="F76" s="109"/>
      <c r="G76" s="102"/>
      <c r="H76" s="109"/>
      <c r="I76" s="102"/>
      <c r="J76" s="109">
        <f t="shared" si="5"/>
        <v>0</v>
      </c>
    </row>
    <row r="77" spans="1:10" ht="42" customHeight="1">
      <c r="A77" s="53" t="s">
        <v>318</v>
      </c>
      <c r="B77" s="47" t="s">
        <v>521</v>
      </c>
      <c r="C77" s="102"/>
      <c r="D77" s="109"/>
      <c r="E77" s="102"/>
      <c r="F77" s="109"/>
      <c r="G77" s="102"/>
      <c r="H77" s="109"/>
      <c r="I77" s="102"/>
      <c r="J77" s="109">
        <f t="shared" si="5"/>
        <v>0</v>
      </c>
    </row>
    <row r="78" spans="1:10" ht="36.75" customHeight="1">
      <c r="A78" s="53" t="s">
        <v>319</v>
      </c>
      <c r="B78" s="47" t="s">
        <v>522</v>
      </c>
      <c r="C78" s="102"/>
      <c r="D78" s="109"/>
      <c r="E78" s="102"/>
      <c r="F78" s="109"/>
      <c r="G78" s="102"/>
      <c r="H78" s="109"/>
      <c r="I78" s="102"/>
      <c r="J78" s="109">
        <f t="shared" si="5"/>
        <v>0</v>
      </c>
    </row>
    <row r="79" spans="1:10" ht="24" customHeight="1">
      <c r="A79" s="53" t="s">
        <v>320</v>
      </c>
      <c r="B79" s="47" t="s">
        <v>523</v>
      </c>
      <c r="C79" s="102"/>
      <c r="D79" s="109"/>
      <c r="E79" s="102"/>
      <c r="F79" s="109"/>
      <c r="G79" s="102"/>
      <c r="H79" s="109"/>
      <c r="I79" s="102"/>
      <c r="J79" s="109">
        <f t="shared" si="5"/>
        <v>0</v>
      </c>
    </row>
    <row r="80" spans="1:10" ht="24" customHeight="1">
      <c r="A80" s="53" t="s">
        <v>321</v>
      </c>
      <c r="B80" s="47" t="s">
        <v>524</v>
      </c>
      <c r="C80" s="102"/>
      <c r="D80" s="109"/>
      <c r="E80" s="102"/>
      <c r="F80" s="109"/>
      <c r="G80" s="102"/>
      <c r="H80" s="109"/>
      <c r="I80" s="102"/>
      <c r="J80" s="109">
        <f t="shared" si="5"/>
        <v>0</v>
      </c>
    </row>
    <row r="81" spans="1:10" ht="27" customHeight="1">
      <c r="A81" s="53" t="s">
        <v>322</v>
      </c>
      <c r="B81" s="47" t="s">
        <v>525</v>
      </c>
      <c r="C81" s="102"/>
      <c r="D81" s="109"/>
      <c r="E81" s="102"/>
      <c r="F81" s="109"/>
      <c r="G81" s="102"/>
      <c r="H81" s="109"/>
      <c r="I81" s="102"/>
      <c r="J81" s="109">
        <f t="shared" si="5"/>
        <v>0</v>
      </c>
    </row>
    <row r="82" spans="1:10" ht="46.5" customHeight="1">
      <c r="A82" s="53" t="s">
        <v>323</v>
      </c>
      <c r="B82" s="47" t="s">
        <v>526</v>
      </c>
      <c r="C82" s="102"/>
      <c r="D82" s="109"/>
      <c r="E82" s="102"/>
      <c r="F82" s="109"/>
      <c r="G82" s="102"/>
      <c r="H82" s="109"/>
      <c r="I82" s="102"/>
      <c r="J82" s="109"/>
    </row>
    <row r="83" spans="1:10" ht="30" customHeight="1">
      <c r="A83" s="53" t="s">
        <v>324</v>
      </c>
      <c r="B83" s="47" t="s">
        <v>527</v>
      </c>
      <c r="C83" s="102"/>
      <c r="D83" s="109"/>
      <c r="E83" s="102"/>
      <c r="F83" s="109"/>
      <c r="G83" s="102"/>
      <c r="H83" s="109"/>
      <c r="I83" s="102"/>
      <c r="J83" s="109">
        <f t="shared" si="5"/>
        <v>0</v>
      </c>
    </row>
    <row r="84" spans="1:10" ht="31.5" customHeight="1">
      <c r="A84" s="53" t="s">
        <v>325</v>
      </c>
      <c r="B84" s="47" t="s">
        <v>531</v>
      </c>
      <c r="C84" s="102"/>
      <c r="D84" s="109"/>
      <c r="E84" s="102"/>
      <c r="F84" s="109"/>
      <c r="G84" s="102"/>
      <c r="H84" s="109"/>
      <c r="I84" s="102"/>
      <c r="J84" s="109"/>
    </row>
    <row r="85" spans="1:10" ht="102">
      <c r="A85" s="53" t="s">
        <v>326</v>
      </c>
      <c r="B85" s="56" t="s">
        <v>239</v>
      </c>
      <c r="C85" s="102"/>
      <c r="D85" s="109"/>
      <c r="E85" s="102"/>
      <c r="F85" s="109"/>
      <c r="G85" s="102"/>
      <c r="H85" s="109"/>
      <c r="I85" s="102"/>
      <c r="J85" s="109">
        <f t="shared" ref="J85" si="6">D85+F85+H85</f>
        <v>0</v>
      </c>
    </row>
    <row r="86" spans="1:10" ht="21.75" customHeight="1">
      <c r="A86" s="53" t="s">
        <v>327</v>
      </c>
      <c r="B86" s="47" t="s">
        <v>494</v>
      </c>
      <c r="C86" s="102"/>
      <c r="D86" s="109"/>
      <c r="E86" s="102"/>
      <c r="F86" s="109"/>
      <c r="G86" s="102"/>
      <c r="H86" s="109"/>
      <c r="I86" s="102"/>
      <c r="J86" s="109"/>
    </row>
    <row r="87" spans="1:10" ht="28.5" customHeight="1">
      <c r="A87" s="53" t="s">
        <v>328</v>
      </c>
      <c r="B87" s="47" t="s">
        <v>495</v>
      </c>
      <c r="C87" s="102"/>
      <c r="D87" s="109"/>
      <c r="E87" s="102"/>
      <c r="F87" s="109"/>
      <c r="G87" s="102"/>
      <c r="H87" s="109"/>
      <c r="I87" s="102"/>
      <c r="J87" s="109"/>
    </row>
    <row r="88" spans="1:10" ht="22.5" customHeight="1">
      <c r="A88" s="53" t="s">
        <v>329</v>
      </c>
      <c r="B88" s="47" t="s">
        <v>201</v>
      </c>
      <c r="C88" s="102"/>
      <c r="D88" s="109"/>
      <c r="E88" s="102"/>
      <c r="F88" s="109"/>
      <c r="G88" s="102"/>
      <c r="H88" s="109"/>
      <c r="I88" s="102"/>
      <c r="J88" s="109"/>
    </row>
    <row r="89" spans="1:10" ht="24.75" customHeight="1">
      <c r="A89" s="53" t="s">
        <v>330</v>
      </c>
      <c r="B89" s="47" t="s">
        <v>204</v>
      </c>
      <c r="C89" s="102"/>
      <c r="D89" s="109"/>
      <c r="E89" s="102"/>
      <c r="F89" s="109"/>
      <c r="G89" s="102"/>
      <c r="H89" s="109"/>
      <c r="I89" s="102"/>
      <c r="J89" s="109"/>
    </row>
    <row r="90" spans="1:10" ht="36.75" customHeight="1">
      <c r="A90" s="53" t="s">
        <v>331</v>
      </c>
      <c r="B90" s="47" t="s">
        <v>478</v>
      </c>
      <c r="C90" s="102"/>
      <c r="D90" s="109"/>
      <c r="E90" s="102"/>
      <c r="F90" s="109"/>
      <c r="G90" s="102"/>
      <c r="H90" s="109"/>
      <c r="I90" s="102"/>
      <c r="J90" s="109"/>
    </row>
    <row r="91" spans="1:10" ht="47.25" customHeight="1">
      <c r="A91" s="53" t="s">
        <v>332</v>
      </c>
      <c r="B91" s="47" t="s">
        <v>644</v>
      </c>
      <c r="C91" s="102"/>
      <c r="D91" s="109"/>
      <c r="E91" s="102"/>
      <c r="F91" s="109"/>
      <c r="G91" s="102"/>
      <c r="H91" s="109"/>
      <c r="I91" s="102"/>
      <c r="J91" s="109">
        <f>D91+F91+H91</f>
        <v>0</v>
      </c>
    </row>
    <row r="92" spans="1:10">
      <c r="A92" s="53" t="s">
        <v>333</v>
      </c>
      <c r="B92" s="78"/>
      <c r="C92" s="102"/>
      <c r="D92" s="109"/>
      <c r="E92" s="102"/>
      <c r="F92" s="109"/>
      <c r="G92" s="102"/>
      <c r="H92" s="109"/>
      <c r="I92" s="102"/>
      <c r="J92" s="109"/>
    </row>
    <row r="93" spans="1:10">
      <c r="A93" s="53" t="s">
        <v>334</v>
      </c>
      <c r="B93" s="78"/>
      <c r="C93" s="102"/>
      <c r="D93" s="109"/>
      <c r="E93" s="102"/>
      <c r="F93" s="109"/>
      <c r="G93" s="102"/>
      <c r="H93" s="109"/>
      <c r="I93" s="102"/>
      <c r="J93" s="109"/>
    </row>
    <row r="94" spans="1:10" ht="76.5" customHeight="1">
      <c r="A94" s="82" t="s">
        <v>103</v>
      </c>
      <c r="B94" s="80" t="s">
        <v>606</v>
      </c>
      <c r="C94" s="107">
        <f>C96+C97+C98+C99+C100+C101+C102+C171+C172+C173+C174</f>
        <v>0</v>
      </c>
      <c r="D94" s="108"/>
      <c r="E94" s="107">
        <f>E96+E97+E98+E99+E100+E101+E102+E171+E172+E173+E174</f>
        <v>0</v>
      </c>
      <c r="F94" s="108"/>
      <c r="G94" s="107">
        <f>G96+G97+G98+G99+G100+G101+G102+G171+G172+G173+G174</f>
        <v>0</v>
      </c>
      <c r="H94" s="108"/>
      <c r="I94" s="107">
        <f>I96+I97+I98+I99+I100+I101+I102+I171+I172+I173+I174</f>
        <v>0</v>
      </c>
      <c r="J94" s="108"/>
    </row>
    <row r="95" spans="1:10" ht="24.75" customHeight="1">
      <c r="A95" s="17"/>
      <c r="B95" s="19" t="s">
        <v>105</v>
      </c>
      <c r="C95" s="107"/>
      <c r="D95" s="108"/>
      <c r="E95" s="107"/>
      <c r="F95" s="108"/>
      <c r="G95" s="107"/>
      <c r="H95" s="108"/>
      <c r="I95" s="107"/>
      <c r="J95" s="108"/>
    </row>
    <row r="96" spans="1:10" ht="38.25" customHeight="1">
      <c r="A96" s="45" t="s">
        <v>291</v>
      </c>
      <c r="B96" s="78" t="s">
        <v>183</v>
      </c>
      <c r="C96" s="102"/>
      <c r="D96" s="109"/>
      <c r="E96" s="102"/>
      <c r="F96" s="109"/>
      <c r="G96" s="102"/>
      <c r="H96" s="109"/>
      <c r="I96" s="102"/>
      <c r="J96" s="109"/>
    </row>
    <row r="97" spans="1:10" ht="23.25" customHeight="1">
      <c r="A97" s="45" t="s">
        <v>292</v>
      </c>
      <c r="B97" s="78" t="s">
        <v>184</v>
      </c>
      <c r="C97" s="102"/>
      <c r="D97" s="109"/>
      <c r="E97" s="102"/>
      <c r="F97" s="109"/>
      <c r="G97" s="102"/>
      <c r="H97" s="109"/>
      <c r="I97" s="102"/>
      <c r="J97" s="109"/>
    </row>
    <row r="98" spans="1:10" ht="24.75" customHeight="1">
      <c r="A98" s="45" t="s">
        <v>293</v>
      </c>
      <c r="B98" s="78" t="s">
        <v>185</v>
      </c>
      <c r="C98" s="102"/>
      <c r="D98" s="109"/>
      <c r="E98" s="102"/>
      <c r="F98" s="109"/>
      <c r="G98" s="102"/>
      <c r="H98" s="109"/>
      <c r="I98" s="102"/>
      <c r="J98" s="109"/>
    </row>
    <row r="99" spans="1:10" ht="30" customHeight="1">
      <c r="A99" s="45" t="s">
        <v>294</v>
      </c>
      <c r="B99" s="78" t="s">
        <v>187</v>
      </c>
      <c r="C99" s="102"/>
      <c r="D99" s="109"/>
      <c r="E99" s="102"/>
      <c r="F99" s="109"/>
      <c r="G99" s="102"/>
      <c r="H99" s="109"/>
      <c r="I99" s="102"/>
      <c r="J99" s="109"/>
    </row>
    <row r="100" spans="1:10" ht="46.5" customHeight="1">
      <c r="A100" s="45" t="s">
        <v>295</v>
      </c>
      <c r="B100" s="78" t="s">
        <v>484</v>
      </c>
      <c r="C100" s="102"/>
      <c r="D100" s="109"/>
      <c r="E100" s="102"/>
      <c r="F100" s="109"/>
      <c r="G100" s="102"/>
      <c r="H100" s="109"/>
      <c r="I100" s="102"/>
      <c r="J100" s="109"/>
    </row>
    <row r="101" spans="1:10" ht="39.75" customHeight="1">
      <c r="A101" s="45" t="s">
        <v>296</v>
      </c>
      <c r="B101" s="78" t="s">
        <v>618</v>
      </c>
      <c r="C101" s="102"/>
      <c r="D101" s="109"/>
      <c r="E101" s="102"/>
      <c r="F101" s="109"/>
      <c r="G101" s="102"/>
      <c r="H101" s="109"/>
      <c r="I101" s="102"/>
      <c r="J101" s="109"/>
    </row>
    <row r="102" spans="1:10" ht="48" customHeight="1">
      <c r="A102" s="45" t="s">
        <v>297</v>
      </c>
      <c r="B102" s="78" t="s">
        <v>625</v>
      </c>
      <c r="C102" s="102"/>
      <c r="D102" s="109"/>
      <c r="E102" s="102"/>
      <c r="F102" s="109"/>
      <c r="G102" s="102"/>
      <c r="H102" s="109"/>
      <c r="I102" s="102"/>
      <c r="J102" s="109"/>
    </row>
    <row r="103" spans="1:10" ht="48" customHeight="1">
      <c r="A103" s="45" t="s">
        <v>298</v>
      </c>
      <c r="B103" s="78" t="s">
        <v>625</v>
      </c>
      <c r="C103" s="102"/>
      <c r="D103" s="109"/>
      <c r="E103" s="102"/>
      <c r="F103" s="109"/>
      <c r="G103" s="102"/>
      <c r="H103" s="109"/>
      <c r="I103" s="102"/>
      <c r="J103" s="109"/>
    </row>
    <row r="104" spans="1:10" ht="44.25" customHeight="1">
      <c r="A104" s="45" t="s">
        <v>299</v>
      </c>
      <c r="B104" s="78" t="s">
        <v>625</v>
      </c>
      <c r="C104" s="102"/>
      <c r="D104" s="109"/>
      <c r="E104" s="102"/>
      <c r="F104" s="109"/>
      <c r="G104" s="102"/>
      <c r="H104" s="109"/>
      <c r="I104" s="102"/>
      <c r="J104" s="109"/>
    </row>
    <row r="105" spans="1:10" ht="49.5" customHeight="1">
      <c r="A105" s="45" t="s">
        <v>300</v>
      </c>
      <c r="B105" s="78" t="s">
        <v>625</v>
      </c>
      <c r="C105" s="102"/>
      <c r="D105" s="109"/>
      <c r="E105" s="102"/>
      <c r="F105" s="109"/>
      <c r="G105" s="102"/>
      <c r="H105" s="109"/>
      <c r="I105" s="102"/>
      <c r="J105" s="109"/>
    </row>
    <row r="106" spans="1:10" ht="52.5" customHeight="1">
      <c r="A106" s="45" t="s">
        <v>301</v>
      </c>
      <c r="B106" s="78" t="s">
        <v>625</v>
      </c>
      <c r="C106" s="102"/>
      <c r="D106" s="109"/>
      <c r="E106" s="102"/>
      <c r="F106" s="109"/>
      <c r="G106" s="102"/>
      <c r="H106" s="109"/>
      <c r="I106" s="102"/>
      <c r="J106" s="109"/>
    </row>
    <row r="107" spans="1:10" ht="59.25" customHeight="1">
      <c r="A107" s="45" t="s">
        <v>99</v>
      </c>
      <c r="B107" s="78" t="s">
        <v>625</v>
      </c>
      <c r="C107" s="102"/>
      <c r="D107" s="109"/>
      <c r="E107" s="102"/>
      <c r="F107" s="109"/>
      <c r="G107" s="102"/>
      <c r="H107" s="109"/>
      <c r="I107" s="102"/>
      <c r="J107" s="109"/>
    </row>
    <row r="108" spans="1:10" ht="41.25" customHeight="1">
      <c r="A108" s="45" t="s">
        <v>102</v>
      </c>
      <c r="B108" s="78" t="s">
        <v>625</v>
      </c>
      <c r="C108" s="102"/>
      <c r="D108" s="109"/>
      <c r="E108" s="102"/>
      <c r="F108" s="109"/>
      <c r="G108" s="102"/>
      <c r="H108" s="109"/>
      <c r="I108" s="102"/>
      <c r="J108" s="109"/>
    </row>
    <row r="109" spans="1:10" ht="49.5" customHeight="1">
      <c r="A109" s="45" t="s">
        <v>82</v>
      </c>
      <c r="B109" s="78" t="s">
        <v>625</v>
      </c>
      <c r="C109" s="102"/>
      <c r="D109" s="109"/>
      <c r="E109" s="102"/>
      <c r="F109" s="109"/>
      <c r="G109" s="102"/>
      <c r="H109" s="109"/>
      <c r="I109" s="102"/>
      <c r="J109" s="109"/>
    </row>
    <row r="110" spans="1:10" ht="55.5" customHeight="1">
      <c r="A110" s="45" t="s">
        <v>113</v>
      </c>
      <c r="B110" s="78" t="s">
        <v>625</v>
      </c>
      <c r="C110" s="102"/>
      <c r="D110" s="109"/>
      <c r="E110" s="102"/>
      <c r="F110" s="109"/>
      <c r="G110" s="102"/>
      <c r="H110" s="109"/>
      <c r="I110" s="102"/>
      <c r="J110" s="109"/>
    </row>
    <row r="111" spans="1:10" ht="46.5" customHeight="1">
      <c r="A111" s="45" t="s">
        <v>302</v>
      </c>
      <c r="B111" s="78" t="s">
        <v>625</v>
      </c>
      <c r="C111" s="50"/>
      <c r="D111" s="109"/>
      <c r="E111" s="50"/>
      <c r="F111" s="109"/>
      <c r="G111" s="102"/>
      <c r="H111" s="109"/>
      <c r="I111" s="102"/>
      <c r="J111" s="109"/>
    </row>
    <row r="112" spans="1:10" ht="45" customHeight="1">
      <c r="A112" s="45" t="s">
        <v>303</v>
      </c>
      <c r="B112" s="78" t="s">
        <v>625</v>
      </c>
      <c r="C112" s="50"/>
      <c r="D112" s="109"/>
      <c r="E112" s="50"/>
      <c r="F112" s="109"/>
      <c r="G112" s="102"/>
      <c r="H112" s="109"/>
      <c r="I112" s="102"/>
      <c r="J112" s="109"/>
    </row>
    <row r="113" spans="1:10" ht="44.25" customHeight="1">
      <c r="A113" s="45" t="s">
        <v>304</v>
      </c>
      <c r="B113" s="78" t="s">
        <v>625</v>
      </c>
      <c r="C113" s="102"/>
      <c r="D113" s="109"/>
      <c r="E113" s="50"/>
      <c r="F113" s="109"/>
      <c r="G113" s="102"/>
      <c r="H113" s="109"/>
      <c r="I113" s="102"/>
      <c r="J113" s="109"/>
    </row>
    <row r="114" spans="1:10" ht="62.25" customHeight="1">
      <c r="A114" s="45" t="s">
        <v>305</v>
      </c>
      <c r="B114" s="78" t="s">
        <v>625</v>
      </c>
      <c r="C114" s="50"/>
      <c r="D114" s="109"/>
      <c r="E114" s="50"/>
      <c r="F114" s="109"/>
      <c r="G114" s="102"/>
      <c r="H114" s="109"/>
      <c r="I114" s="102"/>
      <c r="J114" s="109"/>
    </row>
    <row r="115" spans="1:10" ht="43.5" customHeight="1">
      <c r="A115" s="45" t="s">
        <v>306</v>
      </c>
      <c r="B115" s="78" t="s">
        <v>625</v>
      </c>
      <c r="C115" s="50"/>
      <c r="D115" s="109"/>
      <c r="E115" s="50"/>
      <c r="F115" s="109"/>
      <c r="G115" s="102"/>
      <c r="H115" s="109"/>
      <c r="I115" s="102"/>
      <c r="J115" s="109"/>
    </row>
    <row r="116" spans="1:10" ht="38.25">
      <c r="A116" s="45" t="s">
        <v>307</v>
      </c>
      <c r="B116" s="78" t="s">
        <v>625</v>
      </c>
      <c r="C116" s="50"/>
      <c r="D116" s="109"/>
      <c r="E116" s="50"/>
      <c r="F116" s="109"/>
      <c r="G116" s="102"/>
      <c r="H116" s="109"/>
      <c r="I116" s="102"/>
      <c r="J116" s="109"/>
    </row>
    <row r="117" spans="1:10" ht="45" customHeight="1">
      <c r="A117" s="45" t="s">
        <v>308</v>
      </c>
      <c r="B117" s="78" t="s">
        <v>625</v>
      </c>
      <c r="C117" s="102"/>
      <c r="D117" s="109"/>
      <c r="E117" s="50"/>
      <c r="F117" s="109"/>
      <c r="G117" s="102"/>
      <c r="H117" s="109"/>
      <c r="I117" s="102"/>
      <c r="J117" s="109"/>
    </row>
    <row r="118" spans="1:10" ht="48.75" customHeight="1">
      <c r="A118" s="45" t="s">
        <v>309</v>
      </c>
      <c r="B118" s="78" t="s">
        <v>625</v>
      </c>
      <c r="C118" s="102"/>
      <c r="D118" s="109"/>
      <c r="E118" s="102"/>
      <c r="F118" s="109"/>
      <c r="G118" s="102"/>
      <c r="H118" s="109"/>
      <c r="I118" s="102"/>
      <c r="J118" s="109"/>
    </row>
    <row r="119" spans="1:10" ht="48.75" customHeight="1">
      <c r="A119" s="45" t="s">
        <v>310</v>
      </c>
      <c r="B119" s="78" t="s">
        <v>625</v>
      </c>
      <c r="C119" s="102"/>
      <c r="D119" s="109"/>
      <c r="E119" s="102"/>
      <c r="F119" s="109"/>
      <c r="G119" s="102"/>
      <c r="H119" s="109"/>
      <c r="I119" s="102"/>
      <c r="J119" s="109"/>
    </row>
    <row r="120" spans="1:10" ht="46.5" customHeight="1">
      <c r="A120" s="45" t="s">
        <v>311</v>
      </c>
      <c r="B120" s="78" t="s">
        <v>625</v>
      </c>
      <c r="C120" s="102"/>
      <c r="D120" s="109"/>
      <c r="E120" s="102"/>
      <c r="F120" s="109"/>
      <c r="G120" s="102"/>
      <c r="H120" s="109"/>
      <c r="I120" s="102"/>
      <c r="J120" s="109"/>
    </row>
    <row r="121" spans="1:10" ht="46.5" customHeight="1">
      <c r="A121" s="45" t="s">
        <v>312</v>
      </c>
      <c r="B121" s="78" t="s">
        <v>625</v>
      </c>
      <c r="C121" s="102"/>
      <c r="D121" s="109"/>
      <c r="E121" s="102"/>
      <c r="F121" s="109"/>
      <c r="G121" s="102"/>
      <c r="H121" s="109"/>
      <c r="I121" s="102"/>
      <c r="J121" s="109"/>
    </row>
    <row r="122" spans="1:10" ht="47.25" customHeight="1">
      <c r="A122" s="45" t="s">
        <v>313</v>
      </c>
      <c r="B122" s="78" t="s">
        <v>625</v>
      </c>
      <c r="C122" s="102"/>
      <c r="D122" s="109"/>
      <c r="E122" s="102"/>
      <c r="F122" s="109"/>
      <c r="G122" s="102"/>
      <c r="H122" s="109"/>
      <c r="I122" s="102"/>
      <c r="J122" s="109"/>
    </row>
    <row r="123" spans="1:10" ht="49.5" customHeight="1">
      <c r="A123" s="45" t="s">
        <v>314</v>
      </c>
      <c r="B123" s="78" t="s">
        <v>625</v>
      </c>
      <c r="C123" s="102"/>
      <c r="D123" s="109"/>
      <c r="E123" s="102"/>
      <c r="F123" s="109"/>
      <c r="G123" s="102"/>
      <c r="H123" s="109"/>
      <c r="I123" s="102"/>
      <c r="J123" s="109"/>
    </row>
    <row r="124" spans="1:10" ht="46.5" customHeight="1">
      <c r="A124" s="45" t="s">
        <v>315</v>
      </c>
      <c r="B124" s="78" t="s">
        <v>625</v>
      </c>
      <c r="C124" s="102"/>
      <c r="D124" s="109"/>
      <c r="E124" s="102"/>
      <c r="F124" s="109"/>
      <c r="G124" s="102"/>
      <c r="H124" s="109"/>
      <c r="I124" s="102"/>
      <c r="J124" s="109"/>
    </row>
    <row r="125" spans="1:10" ht="48.75" customHeight="1">
      <c r="A125" s="45" t="s">
        <v>316</v>
      </c>
      <c r="B125" s="78" t="s">
        <v>625</v>
      </c>
      <c r="C125" s="102"/>
      <c r="D125" s="109"/>
      <c r="E125" s="102"/>
      <c r="F125" s="109"/>
      <c r="G125" s="102"/>
      <c r="H125" s="109"/>
      <c r="I125" s="102"/>
      <c r="J125" s="109"/>
    </row>
    <row r="126" spans="1:10" ht="47.25" customHeight="1">
      <c r="A126" s="45" t="s">
        <v>317</v>
      </c>
      <c r="B126" s="78" t="s">
        <v>625</v>
      </c>
      <c r="C126" s="102"/>
      <c r="D126" s="109"/>
      <c r="E126" s="102"/>
      <c r="F126" s="109"/>
      <c r="G126" s="102"/>
      <c r="H126" s="109"/>
      <c r="I126" s="102"/>
      <c r="J126" s="109"/>
    </row>
    <row r="127" spans="1:10" ht="48" customHeight="1">
      <c r="A127" s="45" t="s">
        <v>318</v>
      </c>
      <c r="B127" s="78" t="s">
        <v>625</v>
      </c>
      <c r="C127" s="102"/>
      <c r="D127" s="109"/>
      <c r="E127" s="102"/>
      <c r="F127" s="109"/>
      <c r="G127" s="102"/>
      <c r="H127" s="109"/>
      <c r="I127" s="102"/>
      <c r="J127" s="109"/>
    </row>
    <row r="128" spans="1:10" ht="48.75" customHeight="1">
      <c r="A128" s="45" t="s">
        <v>319</v>
      </c>
      <c r="B128" s="78" t="s">
        <v>625</v>
      </c>
      <c r="C128" s="102"/>
      <c r="D128" s="109"/>
      <c r="E128" s="102"/>
      <c r="F128" s="109"/>
      <c r="G128" s="102"/>
      <c r="H128" s="109"/>
      <c r="I128" s="102"/>
      <c r="J128" s="109"/>
    </row>
    <row r="129" spans="1:10" ht="47.25" customHeight="1">
      <c r="A129" s="45" t="s">
        <v>320</v>
      </c>
      <c r="B129" s="78" t="s">
        <v>625</v>
      </c>
      <c r="C129" s="102"/>
      <c r="D129" s="109"/>
      <c r="E129" s="102"/>
      <c r="F129" s="109"/>
      <c r="G129" s="102"/>
      <c r="H129" s="109"/>
      <c r="I129" s="102"/>
      <c r="J129" s="109"/>
    </row>
    <row r="130" spans="1:10" ht="47.25" customHeight="1">
      <c r="A130" s="45" t="s">
        <v>321</v>
      </c>
      <c r="B130" s="78" t="s">
        <v>625</v>
      </c>
      <c r="C130" s="102"/>
      <c r="D130" s="109"/>
      <c r="E130" s="102"/>
      <c r="F130" s="109"/>
      <c r="G130" s="102"/>
      <c r="H130" s="109"/>
      <c r="I130" s="102"/>
      <c r="J130" s="109"/>
    </row>
    <row r="131" spans="1:10" ht="45.75" customHeight="1">
      <c r="A131" s="45" t="s">
        <v>322</v>
      </c>
      <c r="B131" s="78" t="s">
        <v>625</v>
      </c>
      <c r="C131" s="102"/>
      <c r="D131" s="109"/>
      <c r="E131" s="102"/>
      <c r="F131" s="109"/>
      <c r="G131" s="102"/>
      <c r="H131" s="109"/>
      <c r="I131" s="102"/>
      <c r="J131" s="109"/>
    </row>
    <row r="132" spans="1:10" ht="48" customHeight="1">
      <c r="A132" s="45" t="s">
        <v>323</v>
      </c>
      <c r="B132" s="78" t="s">
        <v>625</v>
      </c>
      <c r="C132" s="102"/>
      <c r="D132" s="109"/>
      <c r="E132" s="102"/>
      <c r="F132" s="109"/>
      <c r="G132" s="102"/>
      <c r="H132" s="109"/>
      <c r="I132" s="102"/>
      <c r="J132" s="109">
        <f>D132+F132+H132</f>
        <v>0</v>
      </c>
    </row>
    <row r="133" spans="1:10" ht="49.5" customHeight="1">
      <c r="A133" s="45" t="s">
        <v>324</v>
      </c>
      <c r="B133" s="78" t="s">
        <v>625</v>
      </c>
      <c r="C133" s="102"/>
      <c r="D133" s="109"/>
      <c r="E133" s="102"/>
      <c r="F133" s="109"/>
      <c r="G133" s="102"/>
      <c r="H133" s="109"/>
      <c r="I133" s="102"/>
      <c r="J133" s="109">
        <f t="shared" ref="J133:J134" si="7">D133+F133+H133</f>
        <v>0</v>
      </c>
    </row>
    <row r="134" spans="1:10" ht="38.25">
      <c r="A134" s="45" t="s">
        <v>325</v>
      </c>
      <c r="B134" s="78" t="s">
        <v>625</v>
      </c>
      <c r="C134" s="102"/>
      <c r="D134" s="109"/>
      <c r="E134" s="102"/>
      <c r="F134" s="109"/>
      <c r="G134" s="102"/>
      <c r="H134" s="109"/>
      <c r="I134" s="102"/>
      <c r="J134" s="109">
        <f t="shared" si="7"/>
        <v>0</v>
      </c>
    </row>
    <row r="135" spans="1:10" ht="38.25">
      <c r="A135" s="45" t="s">
        <v>326</v>
      </c>
      <c r="B135" s="78" t="s">
        <v>625</v>
      </c>
      <c r="C135" s="102"/>
      <c r="D135" s="109"/>
      <c r="E135" s="102"/>
      <c r="F135" s="109"/>
      <c r="G135" s="102"/>
      <c r="H135" s="109"/>
      <c r="I135" s="102"/>
      <c r="J135" s="109">
        <f>D135+F135+H135</f>
        <v>0</v>
      </c>
    </row>
    <row r="136" spans="1:10" ht="38.25">
      <c r="A136" s="45" t="s">
        <v>327</v>
      </c>
      <c r="B136" s="78" t="s">
        <v>625</v>
      </c>
      <c r="C136" s="102"/>
      <c r="D136" s="109"/>
      <c r="E136" s="102"/>
      <c r="F136" s="109"/>
      <c r="G136" s="102"/>
      <c r="H136" s="109"/>
      <c r="I136" s="102"/>
      <c r="J136" s="109">
        <f>D136+F136+H136</f>
        <v>0</v>
      </c>
    </row>
    <row r="137" spans="1:10" ht="48.75" customHeight="1">
      <c r="A137" s="45" t="s">
        <v>328</v>
      </c>
      <c r="B137" s="78" t="s">
        <v>625</v>
      </c>
      <c r="C137" s="102"/>
      <c r="D137" s="109"/>
      <c r="E137" s="102"/>
      <c r="F137" s="109"/>
      <c r="G137" s="102"/>
      <c r="H137" s="109"/>
      <c r="I137" s="102"/>
      <c r="J137" s="109">
        <f t="shared" ref="J137:J151" si="8">D137+F137+H137</f>
        <v>0</v>
      </c>
    </row>
    <row r="138" spans="1:10" ht="45.75" customHeight="1">
      <c r="A138" s="45" t="s">
        <v>329</v>
      </c>
      <c r="B138" s="78" t="s">
        <v>625</v>
      </c>
      <c r="C138" s="102"/>
      <c r="D138" s="109"/>
      <c r="E138" s="102"/>
      <c r="F138" s="109"/>
      <c r="G138" s="102"/>
      <c r="H138" s="109"/>
      <c r="I138" s="102"/>
      <c r="J138" s="109">
        <f t="shared" si="8"/>
        <v>0</v>
      </c>
    </row>
    <row r="139" spans="1:10" ht="48.75" customHeight="1">
      <c r="A139" s="45" t="s">
        <v>330</v>
      </c>
      <c r="B139" s="78" t="s">
        <v>625</v>
      </c>
      <c r="C139" s="102"/>
      <c r="D139" s="109"/>
      <c r="E139" s="102"/>
      <c r="F139" s="109"/>
      <c r="G139" s="102"/>
      <c r="H139" s="109"/>
      <c r="I139" s="102"/>
      <c r="J139" s="109">
        <f t="shared" si="8"/>
        <v>0</v>
      </c>
    </row>
    <row r="140" spans="1:10" ht="66.75" customHeight="1">
      <c r="A140" s="45" t="s">
        <v>331</v>
      </c>
      <c r="B140" s="78" t="s">
        <v>625</v>
      </c>
      <c r="C140" s="102"/>
      <c r="D140" s="109"/>
      <c r="E140" s="102"/>
      <c r="F140" s="109"/>
      <c r="G140" s="102"/>
      <c r="H140" s="109"/>
      <c r="I140" s="102"/>
      <c r="J140" s="109">
        <f t="shared" si="8"/>
        <v>0</v>
      </c>
    </row>
    <row r="141" spans="1:10" ht="63" customHeight="1">
      <c r="A141" s="45" t="s">
        <v>332</v>
      </c>
      <c r="B141" s="78" t="s">
        <v>625</v>
      </c>
      <c r="C141" s="102"/>
      <c r="D141" s="109"/>
      <c r="E141" s="102"/>
      <c r="F141" s="109"/>
      <c r="G141" s="102"/>
      <c r="H141" s="109"/>
      <c r="I141" s="102"/>
      <c r="J141" s="109">
        <f t="shared" si="8"/>
        <v>0</v>
      </c>
    </row>
    <row r="142" spans="1:10" ht="46.5" customHeight="1">
      <c r="A142" s="45" t="s">
        <v>333</v>
      </c>
      <c r="B142" s="78" t="s">
        <v>625</v>
      </c>
      <c r="C142" s="102"/>
      <c r="D142" s="109"/>
      <c r="E142" s="102"/>
      <c r="F142" s="109"/>
      <c r="G142" s="102"/>
      <c r="H142" s="109"/>
      <c r="I142" s="102"/>
      <c r="J142" s="109">
        <f t="shared" si="8"/>
        <v>0</v>
      </c>
    </row>
    <row r="143" spans="1:10" ht="48.75" customHeight="1">
      <c r="A143" s="45" t="s">
        <v>334</v>
      </c>
      <c r="B143" s="78" t="s">
        <v>625</v>
      </c>
      <c r="C143" s="111"/>
      <c r="D143" s="109"/>
      <c r="E143" s="111"/>
      <c r="F143" s="109"/>
      <c r="G143" s="111"/>
      <c r="H143" s="109"/>
      <c r="I143" s="102"/>
      <c r="J143" s="109">
        <f t="shared" si="8"/>
        <v>0</v>
      </c>
    </row>
    <row r="144" spans="1:10" ht="51.75" customHeight="1">
      <c r="A144" s="45" t="s">
        <v>335</v>
      </c>
      <c r="B144" s="78" t="s">
        <v>625</v>
      </c>
      <c r="C144" s="111"/>
      <c r="D144" s="109"/>
      <c r="E144" s="111"/>
      <c r="F144" s="109"/>
      <c r="G144" s="111"/>
      <c r="H144" s="109"/>
      <c r="I144" s="102"/>
      <c r="J144" s="109">
        <f t="shared" si="8"/>
        <v>0</v>
      </c>
    </row>
    <row r="145" spans="1:10" ht="56.25" customHeight="1">
      <c r="A145" s="45" t="s">
        <v>336</v>
      </c>
      <c r="B145" s="78" t="s">
        <v>625</v>
      </c>
      <c r="C145" s="111"/>
      <c r="D145" s="109"/>
      <c r="E145" s="111"/>
      <c r="F145" s="109"/>
      <c r="G145" s="111"/>
      <c r="H145" s="109"/>
      <c r="I145" s="102"/>
      <c r="J145" s="109">
        <f t="shared" si="8"/>
        <v>0</v>
      </c>
    </row>
    <row r="146" spans="1:10" ht="54.75" customHeight="1">
      <c r="A146" s="45" t="s">
        <v>337</v>
      </c>
      <c r="B146" s="78" t="s">
        <v>625</v>
      </c>
      <c r="C146" s="111"/>
      <c r="D146" s="109"/>
      <c r="E146" s="111"/>
      <c r="F146" s="109"/>
      <c r="G146" s="111"/>
      <c r="H146" s="109"/>
      <c r="I146" s="102"/>
      <c r="J146" s="109">
        <f t="shared" si="8"/>
        <v>0</v>
      </c>
    </row>
    <row r="147" spans="1:10" ht="60" customHeight="1">
      <c r="A147" s="45" t="s">
        <v>338</v>
      </c>
      <c r="B147" s="78" t="s">
        <v>625</v>
      </c>
      <c r="C147" s="111"/>
      <c r="D147" s="109"/>
      <c r="E147" s="111"/>
      <c r="F147" s="109"/>
      <c r="G147" s="111"/>
      <c r="H147" s="109"/>
      <c r="I147" s="102"/>
      <c r="J147" s="109">
        <f t="shared" si="8"/>
        <v>0</v>
      </c>
    </row>
    <row r="148" spans="1:10" ht="55.5" customHeight="1">
      <c r="A148" s="45" t="s">
        <v>339</v>
      </c>
      <c r="B148" s="78" t="s">
        <v>625</v>
      </c>
      <c r="C148" s="111"/>
      <c r="D148" s="109"/>
      <c r="E148" s="111"/>
      <c r="F148" s="109"/>
      <c r="G148" s="111"/>
      <c r="H148" s="109"/>
      <c r="I148" s="102"/>
      <c r="J148" s="109">
        <f t="shared" si="8"/>
        <v>0</v>
      </c>
    </row>
    <row r="149" spans="1:10" ht="56.25" customHeight="1">
      <c r="A149" s="45" t="s">
        <v>340</v>
      </c>
      <c r="B149" s="78" t="s">
        <v>625</v>
      </c>
      <c r="C149" s="111"/>
      <c r="D149" s="109"/>
      <c r="E149" s="111"/>
      <c r="F149" s="109"/>
      <c r="G149" s="111"/>
      <c r="H149" s="109"/>
      <c r="I149" s="102"/>
      <c r="J149" s="109">
        <f t="shared" si="8"/>
        <v>0</v>
      </c>
    </row>
    <row r="150" spans="1:10" ht="65.25" customHeight="1">
      <c r="A150" s="45" t="s">
        <v>341</v>
      </c>
      <c r="B150" s="78" t="s">
        <v>625</v>
      </c>
      <c r="C150" s="111"/>
      <c r="D150" s="109"/>
      <c r="E150" s="111"/>
      <c r="F150" s="109"/>
      <c r="G150" s="111"/>
      <c r="H150" s="109"/>
      <c r="I150" s="102"/>
      <c r="J150" s="109">
        <f t="shared" si="8"/>
        <v>0</v>
      </c>
    </row>
    <row r="151" spans="1:10" ht="54.75" customHeight="1">
      <c r="A151" s="45" t="s">
        <v>342</v>
      </c>
      <c r="B151" s="78" t="s">
        <v>625</v>
      </c>
      <c r="C151" s="111"/>
      <c r="D151" s="109"/>
      <c r="E151" s="111"/>
      <c r="F151" s="109"/>
      <c r="G151" s="111"/>
      <c r="H151" s="109"/>
      <c r="I151" s="102"/>
      <c r="J151" s="109">
        <f t="shared" si="8"/>
        <v>0</v>
      </c>
    </row>
    <row r="152" spans="1:10" ht="50.25" customHeight="1">
      <c r="A152" s="45" t="s">
        <v>343</v>
      </c>
      <c r="B152" s="78" t="s">
        <v>625</v>
      </c>
      <c r="C152" s="102"/>
      <c r="D152" s="109"/>
      <c r="E152" s="102"/>
      <c r="F152" s="109"/>
      <c r="G152" s="102"/>
      <c r="H152" s="109"/>
      <c r="I152" s="102"/>
      <c r="J152" s="109">
        <f>D152+F152+H152</f>
        <v>0</v>
      </c>
    </row>
    <row r="153" spans="1:10" ht="45.75" customHeight="1">
      <c r="A153" s="45" t="s">
        <v>344</v>
      </c>
      <c r="B153" s="78" t="s">
        <v>625</v>
      </c>
      <c r="C153" s="102"/>
      <c r="D153" s="109"/>
      <c r="E153" s="102"/>
      <c r="F153" s="109"/>
      <c r="G153" s="102"/>
      <c r="H153" s="109"/>
      <c r="I153" s="102"/>
      <c r="J153" s="109"/>
    </row>
    <row r="154" spans="1:10" ht="50.25" customHeight="1">
      <c r="A154" s="45" t="s">
        <v>345</v>
      </c>
      <c r="B154" s="78" t="s">
        <v>625</v>
      </c>
      <c r="C154" s="102"/>
      <c r="D154" s="109"/>
      <c r="E154" s="102"/>
      <c r="F154" s="109"/>
      <c r="G154" s="102"/>
      <c r="H154" s="109"/>
      <c r="I154" s="102"/>
      <c r="J154" s="109">
        <f>D154+F154+H154</f>
        <v>0</v>
      </c>
    </row>
    <row r="155" spans="1:10" ht="45" customHeight="1">
      <c r="A155" s="45" t="s">
        <v>346</v>
      </c>
      <c r="B155" s="78" t="s">
        <v>625</v>
      </c>
      <c r="C155" s="102"/>
      <c r="D155" s="109"/>
      <c r="E155" s="102"/>
      <c r="F155" s="109"/>
      <c r="G155" s="102"/>
      <c r="H155" s="109"/>
      <c r="I155" s="102"/>
      <c r="J155" s="109">
        <f>D155+F155+H155</f>
        <v>0</v>
      </c>
    </row>
    <row r="156" spans="1:10" ht="44.25" customHeight="1">
      <c r="A156" s="45" t="s">
        <v>347</v>
      </c>
      <c r="B156" s="78" t="s">
        <v>625</v>
      </c>
      <c r="C156" s="102"/>
      <c r="D156" s="109"/>
      <c r="E156" s="102"/>
      <c r="F156" s="109"/>
      <c r="G156" s="102"/>
      <c r="H156" s="109"/>
      <c r="I156" s="102"/>
      <c r="J156" s="109">
        <f>D156+F156+H156</f>
        <v>0</v>
      </c>
    </row>
    <row r="157" spans="1:10" ht="46.5" customHeight="1">
      <c r="A157" s="45" t="s">
        <v>348</v>
      </c>
      <c r="B157" s="78" t="s">
        <v>625</v>
      </c>
      <c r="C157" s="102"/>
      <c r="D157" s="109"/>
      <c r="E157" s="102"/>
      <c r="F157" s="109"/>
      <c r="G157" s="102"/>
      <c r="H157" s="109"/>
      <c r="I157" s="102"/>
      <c r="J157" s="109"/>
    </row>
    <row r="158" spans="1:10" ht="43.5" customHeight="1">
      <c r="A158" s="45" t="s">
        <v>349</v>
      </c>
      <c r="B158" s="78" t="s">
        <v>625</v>
      </c>
      <c r="C158" s="102"/>
      <c r="D158" s="109"/>
      <c r="E158" s="102"/>
      <c r="F158" s="109"/>
      <c r="G158" s="102"/>
      <c r="H158" s="109"/>
      <c r="I158" s="102"/>
      <c r="J158" s="109">
        <f>D158+F158+H158</f>
        <v>0</v>
      </c>
    </row>
    <row r="159" spans="1:10" ht="50.25" customHeight="1">
      <c r="A159" s="45" t="s">
        <v>350</v>
      </c>
      <c r="B159" s="78" t="s">
        <v>625</v>
      </c>
      <c r="C159" s="102"/>
      <c r="D159" s="109"/>
      <c r="E159" s="102"/>
      <c r="F159" s="109"/>
      <c r="G159" s="102"/>
      <c r="H159" s="109"/>
      <c r="I159" s="102"/>
      <c r="J159" s="109">
        <f t="shared" ref="J159:J160" si="9">D159+F159+H159</f>
        <v>0</v>
      </c>
    </row>
    <row r="160" spans="1:10" ht="50.25" customHeight="1">
      <c r="A160" s="45" t="s">
        <v>351</v>
      </c>
      <c r="B160" s="78" t="s">
        <v>625</v>
      </c>
      <c r="C160" s="102"/>
      <c r="D160" s="109"/>
      <c r="E160" s="102"/>
      <c r="F160" s="109"/>
      <c r="G160" s="102"/>
      <c r="H160" s="109"/>
      <c r="I160" s="102"/>
      <c r="J160" s="109">
        <f t="shared" si="9"/>
        <v>0</v>
      </c>
    </row>
    <row r="161" spans="1:10" ht="48.75" customHeight="1">
      <c r="A161" s="45" t="s">
        <v>352</v>
      </c>
      <c r="B161" s="78" t="s">
        <v>625</v>
      </c>
      <c r="C161" s="102"/>
      <c r="D161" s="109"/>
      <c r="E161" s="102"/>
      <c r="F161" s="109"/>
      <c r="G161" s="102"/>
      <c r="H161" s="109"/>
      <c r="I161" s="102"/>
      <c r="J161" s="109"/>
    </row>
    <row r="162" spans="1:10" ht="55.5" customHeight="1">
      <c r="A162" s="45" t="s">
        <v>353</v>
      </c>
      <c r="B162" s="78" t="s">
        <v>625</v>
      </c>
      <c r="C162" s="102"/>
      <c r="D162" s="109"/>
      <c r="E162" s="102"/>
      <c r="F162" s="109"/>
      <c r="G162" s="102"/>
      <c r="H162" s="109"/>
      <c r="I162" s="102"/>
      <c r="J162" s="109">
        <f t="shared" ref="J162:J164" si="10">D162+F162+H162</f>
        <v>0</v>
      </c>
    </row>
    <row r="163" spans="1:10" ht="43.5" customHeight="1">
      <c r="A163" s="45" t="s">
        <v>354</v>
      </c>
      <c r="B163" s="78" t="s">
        <v>625</v>
      </c>
      <c r="C163" s="102"/>
      <c r="D163" s="109"/>
      <c r="E163" s="102"/>
      <c r="F163" s="109"/>
      <c r="G163" s="102"/>
      <c r="H163" s="109"/>
      <c r="I163" s="102"/>
      <c r="J163" s="109">
        <f t="shared" si="10"/>
        <v>0</v>
      </c>
    </row>
    <row r="164" spans="1:10" ht="50.25" customHeight="1">
      <c r="A164" s="45" t="s">
        <v>355</v>
      </c>
      <c r="B164" s="78" t="s">
        <v>625</v>
      </c>
      <c r="C164" s="102"/>
      <c r="D164" s="109"/>
      <c r="E164" s="102"/>
      <c r="F164" s="109"/>
      <c r="G164" s="102"/>
      <c r="H164" s="109"/>
      <c r="I164" s="102"/>
      <c r="J164" s="109">
        <f t="shared" si="10"/>
        <v>0</v>
      </c>
    </row>
    <row r="165" spans="1:10" ht="48" customHeight="1">
      <c r="A165" s="45" t="s">
        <v>356</v>
      </c>
      <c r="B165" s="78" t="s">
        <v>625</v>
      </c>
      <c r="C165" s="102"/>
      <c r="D165" s="109"/>
      <c r="E165" s="102"/>
      <c r="F165" s="109"/>
      <c r="G165" s="102"/>
      <c r="H165" s="109"/>
      <c r="I165" s="102"/>
      <c r="J165" s="109"/>
    </row>
    <row r="166" spans="1:10" ht="44.25" customHeight="1">
      <c r="A166" s="45" t="s">
        <v>357</v>
      </c>
      <c r="B166" s="78" t="s">
        <v>625</v>
      </c>
      <c r="C166" s="102"/>
      <c r="D166" s="109"/>
      <c r="E166" s="102"/>
      <c r="F166" s="109"/>
      <c r="G166" s="102"/>
      <c r="H166" s="109"/>
      <c r="I166" s="102"/>
      <c r="J166" s="109">
        <f>D166+F166+H166</f>
        <v>0</v>
      </c>
    </row>
    <row r="167" spans="1:10" ht="69" customHeight="1">
      <c r="A167" s="45" t="s">
        <v>358</v>
      </c>
      <c r="B167" s="78" t="s">
        <v>625</v>
      </c>
      <c r="C167" s="102"/>
      <c r="D167" s="109"/>
      <c r="E167" s="102"/>
      <c r="F167" s="109"/>
      <c r="G167" s="102"/>
      <c r="H167" s="109"/>
      <c r="I167" s="102"/>
      <c r="J167" s="109">
        <f>D167+F167+H167</f>
        <v>0</v>
      </c>
    </row>
    <row r="168" spans="1:10" ht="60" customHeight="1">
      <c r="A168" s="45" t="s">
        <v>359</v>
      </c>
      <c r="B168" s="78" t="s">
        <v>625</v>
      </c>
      <c r="C168" s="102"/>
      <c r="D168" s="109"/>
      <c r="E168" s="102"/>
      <c r="F168" s="109"/>
      <c r="G168" s="102"/>
      <c r="H168" s="109"/>
      <c r="I168" s="102"/>
      <c r="J168" s="109">
        <f>D168+F168+H168</f>
        <v>0</v>
      </c>
    </row>
    <row r="169" spans="1:10" ht="58.5" customHeight="1">
      <c r="A169" s="45" t="s">
        <v>360</v>
      </c>
      <c r="B169" s="78" t="s">
        <v>625</v>
      </c>
      <c r="C169" s="102"/>
      <c r="D169" s="109"/>
      <c r="E169" s="102"/>
      <c r="F169" s="109"/>
      <c r="G169" s="102"/>
      <c r="H169" s="109"/>
      <c r="I169" s="102"/>
      <c r="J169" s="109">
        <f>D169+F169+H169</f>
        <v>0</v>
      </c>
    </row>
    <row r="170" spans="1:10" ht="54.75" customHeight="1">
      <c r="A170" s="45" t="s">
        <v>361</v>
      </c>
      <c r="B170" s="78" t="s">
        <v>625</v>
      </c>
      <c r="C170" s="102"/>
      <c r="D170" s="109"/>
      <c r="E170" s="102"/>
      <c r="F170" s="109"/>
      <c r="G170" s="102"/>
      <c r="H170" s="109"/>
      <c r="I170" s="102"/>
      <c r="J170" s="109">
        <f>D170+F170+H170</f>
        <v>0</v>
      </c>
    </row>
    <row r="171" spans="1:10" ht="32.25" customHeight="1">
      <c r="A171" s="45" t="s">
        <v>298</v>
      </c>
      <c r="B171" s="78" t="s">
        <v>617</v>
      </c>
      <c r="C171" s="110"/>
      <c r="D171" s="109"/>
      <c r="E171" s="102"/>
      <c r="F171" s="109"/>
      <c r="G171" s="102"/>
      <c r="H171" s="109"/>
      <c r="I171" s="102"/>
      <c r="J171" s="109"/>
    </row>
    <row r="172" spans="1:10" ht="51" customHeight="1">
      <c r="A172" s="45" t="s">
        <v>299</v>
      </c>
      <c r="B172" s="79" t="s">
        <v>589</v>
      </c>
      <c r="C172" s="102"/>
      <c r="D172" s="109"/>
      <c r="E172" s="102"/>
      <c r="F172" s="109"/>
      <c r="G172" s="102"/>
      <c r="H172" s="109"/>
      <c r="I172" s="102"/>
      <c r="J172" s="109"/>
    </row>
    <row r="173" spans="1:10" ht="34.5" customHeight="1">
      <c r="A173" s="45" t="s">
        <v>300</v>
      </c>
      <c r="B173" s="79" t="s">
        <v>197</v>
      </c>
      <c r="C173" s="102"/>
      <c r="D173" s="109"/>
      <c r="E173" s="102"/>
      <c r="F173" s="109"/>
      <c r="G173" s="102"/>
      <c r="H173" s="109"/>
      <c r="I173" s="102"/>
      <c r="J173" s="109"/>
    </row>
    <row r="174" spans="1:10" ht="33" customHeight="1">
      <c r="A174" s="45" t="s">
        <v>301</v>
      </c>
      <c r="B174" s="79" t="s">
        <v>487</v>
      </c>
      <c r="C174" s="102"/>
      <c r="D174" s="109"/>
      <c r="E174" s="102"/>
      <c r="F174" s="109"/>
      <c r="G174" s="102"/>
      <c r="H174" s="109"/>
      <c r="I174" s="102"/>
      <c r="J174" s="109"/>
    </row>
    <row r="175" spans="1:10" ht="64.5" customHeight="1">
      <c r="A175" s="82" t="s">
        <v>104</v>
      </c>
      <c r="B175" s="80" t="s">
        <v>608</v>
      </c>
      <c r="C175" s="107">
        <f>C177+C178+C179+C180+C181+C182+C183+C184+C185</f>
        <v>9421</v>
      </c>
      <c r="D175" s="108"/>
      <c r="E175" s="107">
        <f>E177+E178+E179+E180+E181+E182+E183+E184+E185</f>
        <v>12051</v>
      </c>
      <c r="F175" s="108"/>
      <c r="G175" s="107">
        <f>G177+G178+G179+G180+G181+G182+G183+G184+G185</f>
        <v>15537</v>
      </c>
      <c r="H175" s="108"/>
      <c r="I175" s="107">
        <f>I177+I178+I179+I180+I181+I182+I183+I184+I185</f>
        <v>1030</v>
      </c>
      <c r="J175" s="108"/>
    </row>
    <row r="176" spans="1:10" ht="41.25" customHeight="1">
      <c r="A176" s="17"/>
      <c r="B176" s="19" t="s">
        <v>106</v>
      </c>
      <c r="C176" s="112"/>
      <c r="D176" s="112"/>
      <c r="E176" s="112"/>
      <c r="F176" s="112"/>
      <c r="G176" s="112"/>
      <c r="H176" s="112"/>
      <c r="I176" s="112"/>
      <c r="J176" s="113"/>
    </row>
    <row r="177" spans="1:10" ht="34.5" customHeight="1">
      <c r="A177" s="45" t="s">
        <v>291</v>
      </c>
      <c r="B177" s="78" t="s">
        <v>626</v>
      </c>
      <c r="C177" s="102">
        <v>8809</v>
      </c>
      <c r="D177" s="109"/>
      <c r="E177" s="102">
        <v>11500</v>
      </c>
      <c r="F177" s="109"/>
      <c r="G177" s="102">
        <v>15005</v>
      </c>
      <c r="H177" s="109"/>
      <c r="I177" s="102"/>
      <c r="J177" s="113"/>
    </row>
    <row r="178" spans="1:10" ht="42.75" customHeight="1">
      <c r="A178" s="45" t="s">
        <v>292</v>
      </c>
      <c r="B178" s="78" t="s">
        <v>627</v>
      </c>
      <c r="C178" s="114">
        <v>250</v>
      </c>
      <c r="D178" s="115"/>
      <c r="E178" s="114">
        <v>160</v>
      </c>
      <c r="F178" s="115"/>
      <c r="G178" s="114">
        <v>90</v>
      </c>
      <c r="H178" s="115"/>
      <c r="I178" s="102"/>
      <c r="J178" s="113"/>
    </row>
    <row r="179" spans="1:10" ht="48" customHeight="1">
      <c r="A179" s="45" t="s">
        <v>293</v>
      </c>
      <c r="B179" s="79" t="s">
        <v>628</v>
      </c>
      <c r="C179" s="102">
        <v>226</v>
      </c>
      <c r="D179" s="109"/>
      <c r="E179" s="102">
        <v>248</v>
      </c>
      <c r="F179" s="109"/>
      <c r="G179" s="102">
        <v>264</v>
      </c>
      <c r="H179" s="109"/>
      <c r="I179" s="102">
        <v>738</v>
      </c>
      <c r="J179" s="113"/>
    </row>
    <row r="180" spans="1:10" ht="30" customHeight="1">
      <c r="A180" s="45" t="s">
        <v>294</v>
      </c>
      <c r="B180" s="78" t="s">
        <v>629</v>
      </c>
      <c r="C180" s="114">
        <v>7</v>
      </c>
      <c r="D180" s="115"/>
      <c r="E180" s="114">
        <v>13</v>
      </c>
      <c r="F180" s="115"/>
      <c r="G180" s="114">
        <v>72</v>
      </c>
      <c r="H180" s="115"/>
      <c r="I180" s="102"/>
      <c r="J180" s="113"/>
    </row>
    <row r="181" spans="1:10" ht="39.75" customHeight="1">
      <c r="A181" s="45" t="s">
        <v>295</v>
      </c>
      <c r="B181" s="78" t="s">
        <v>630</v>
      </c>
      <c r="C181" s="114">
        <v>23</v>
      </c>
      <c r="D181" s="115"/>
      <c r="E181" s="114">
        <v>18</v>
      </c>
      <c r="F181" s="115"/>
      <c r="G181" s="114">
        <v>32</v>
      </c>
      <c r="H181" s="115"/>
      <c r="I181" s="102"/>
      <c r="J181" s="113"/>
    </row>
    <row r="182" spans="1:10" ht="26.25" customHeight="1">
      <c r="A182" s="45" t="s">
        <v>296</v>
      </c>
      <c r="B182" s="79" t="s">
        <v>631</v>
      </c>
      <c r="C182" s="114"/>
      <c r="D182" s="115"/>
      <c r="E182" s="114"/>
      <c r="F182" s="115"/>
      <c r="G182" s="114"/>
      <c r="H182" s="115"/>
      <c r="I182" s="102"/>
      <c r="J182" s="113"/>
    </row>
    <row r="183" spans="1:10" ht="53.25" customHeight="1">
      <c r="A183" s="45" t="s">
        <v>297</v>
      </c>
      <c r="B183" s="78" t="s">
        <v>632</v>
      </c>
      <c r="C183" s="114">
        <v>106</v>
      </c>
      <c r="D183" s="115"/>
      <c r="E183" s="114">
        <v>112</v>
      </c>
      <c r="F183" s="115"/>
      <c r="G183" s="114">
        <v>74</v>
      </c>
      <c r="H183" s="115"/>
      <c r="I183" s="102">
        <v>292</v>
      </c>
      <c r="J183" s="113"/>
    </row>
    <row r="184" spans="1:10" ht="24" customHeight="1">
      <c r="A184" s="45" t="s">
        <v>298</v>
      </c>
      <c r="B184" s="79" t="s">
        <v>633</v>
      </c>
      <c r="C184" s="114"/>
      <c r="D184" s="115"/>
      <c r="E184" s="114"/>
      <c r="F184" s="115"/>
      <c r="G184" s="114"/>
      <c r="H184" s="115"/>
      <c r="I184" s="102"/>
      <c r="J184" s="113"/>
    </row>
    <row r="185" spans="1:10" ht="30" customHeight="1">
      <c r="A185" s="45" t="s">
        <v>299</v>
      </c>
      <c r="B185" s="79" t="s">
        <v>634</v>
      </c>
      <c r="C185" s="114"/>
      <c r="D185" s="115"/>
      <c r="E185" s="114"/>
      <c r="F185" s="115"/>
      <c r="G185" s="114"/>
      <c r="H185" s="115"/>
      <c r="I185" s="102"/>
      <c r="J185" s="113"/>
    </row>
    <row r="186" spans="1:10">
      <c r="A186" s="45" t="s">
        <v>300</v>
      </c>
      <c r="B186" s="78"/>
      <c r="C186" s="114"/>
      <c r="D186" s="115"/>
      <c r="E186" s="114"/>
      <c r="F186" s="115"/>
      <c r="G186" s="114"/>
      <c r="H186" s="115"/>
      <c r="I186" s="114"/>
      <c r="J186" s="113"/>
    </row>
    <row r="187" spans="1:10">
      <c r="A187" s="45" t="s">
        <v>301</v>
      </c>
      <c r="B187" s="78"/>
      <c r="C187" s="114"/>
      <c r="D187" s="115"/>
      <c r="E187" s="114"/>
      <c r="F187" s="115"/>
      <c r="G187" s="114"/>
      <c r="H187" s="115"/>
      <c r="I187" s="114"/>
      <c r="J187" s="113"/>
    </row>
    <row r="188" spans="1:10">
      <c r="A188" s="45" t="s">
        <v>99</v>
      </c>
      <c r="B188" s="79"/>
      <c r="C188" s="114"/>
      <c r="D188" s="115"/>
      <c r="E188" s="114"/>
      <c r="F188" s="115"/>
      <c r="G188" s="114"/>
      <c r="H188" s="115"/>
      <c r="I188" s="114"/>
      <c r="J188" s="113"/>
    </row>
    <row r="189" spans="1:10" ht="31.5" customHeight="1">
      <c r="A189" s="87" t="s">
        <v>603</v>
      </c>
      <c r="B189" s="88" t="s">
        <v>604</v>
      </c>
      <c r="C189" s="116">
        <v>0</v>
      </c>
      <c r="D189" s="113"/>
      <c r="E189" s="112">
        <v>0</v>
      </c>
      <c r="F189" s="113"/>
      <c r="G189" s="112">
        <v>0</v>
      </c>
      <c r="H189" s="113"/>
      <c r="I189" s="112">
        <v>0</v>
      </c>
      <c r="J189" s="113"/>
    </row>
    <row r="190" spans="1:10" ht="29.25" customHeight="1">
      <c r="A190" s="87"/>
      <c r="B190" s="19" t="s">
        <v>612</v>
      </c>
      <c r="C190" s="117"/>
      <c r="D190" s="115"/>
      <c r="E190" s="114"/>
      <c r="F190" s="115"/>
      <c r="G190" s="114"/>
      <c r="H190" s="115"/>
      <c r="I190" s="114"/>
      <c r="J190" s="113"/>
    </row>
    <row r="191" spans="1:10">
      <c r="A191" s="49"/>
      <c r="B191" s="47"/>
      <c r="C191" s="114"/>
      <c r="D191" s="115"/>
      <c r="E191" s="114"/>
      <c r="F191" s="115"/>
      <c r="G191" s="114"/>
      <c r="H191" s="115"/>
      <c r="I191" s="114"/>
      <c r="J191" s="113"/>
    </row>
    <row r="192" spans="1:10">
      <c r="A192" s="83"/>
      <c r="B192" s="47"/>
      <c r="C192" s="114"/>
      <c r="D192" s="115"/>
      <c r="E192" s="114"/>
      <c r="F192" s="115"/>
      <c r="G192" s="114"/>
      <c r="H192" s="115"/>
      <c r="I192" s="114"/>
      <c r="J192" s="113"/>
    </row>
    <row r="193" spans="1:10" ht="39" customHeight="1">
      <c r="A193" s="82" t="s">
        <v>602</v>
      </c>
      <c r="B193" s="80" t="s">
        <v>609</v>
      </c>
      <c r="C193" s="107">
        <f>C195+C196+C197+C198+C199+C200+C201+C202+C203+C204</f>
        <v>161</v>
      </c>
      <c r="D193" s="108"/>
      <c r="E193" s="107">
        <f>E195+E196+E197+E198+E199+E200+E201+E202+E203+E204</f>
        <v>247</v>
      </c>
      <c r="F193" s="108"/>
      <c r="G193" s="107">
        <f>G195+G196+G197+G198+G199+G200+G201+G202+G203+G204</f>
        <v>250</v>
      </c>
      <c r="H193" s="108"/>
      <c r="I193" s="107"/>
      <c r="J193" s="108"/>
    </row>
    <row r="194" spans="1:10" ht="30" customHeight="1">
      <c r="A194" s="17"/>
      <c r="B194" s="99" t="s">
        <v>105</v>
      </c>
      <c r="C194" s="112"/>
      <c r="D194" s="112"/>
      <c r="E194" s="112"/>
      <c r="F194" s="112"/>
      <c r="G194" s="112"/>
      <c r="H194" s="112"/>
      <c r="I194" s="112"/>
      <c r="J194" s="113"/>
    </row>
    <row r="195" spans="1:10" ht="39" customHeight="1">
      <c r="A195" s="45" t="s">
        <v>291</v>
      </c>
      <c r="B195" s="78" t="s">
        <v>183</v>
      </c>
      <c r="C195" s="114">
        <v>161</v>
      </c>
      <c r="D195" s="115"/>
      <c r="E195" s="114">
        <v>247</v>
      </c>
      <c r="F195" s="115"/>
      <c r="G195" s="114">
        <v>250</v>
      </c>
      <c r="H195" s="115"/>
      <c r="I195" s="114"/>
      <c r="J195" s="113"/>
    </row>
    <row r="196" spans="1:10" ht="23.25" customHeight="1">
      <c r="A196" s="45" t="s">
        <v>292</v>
      </c>
      <c r="B196" s="78" t="s">
        <v>184</v>
      </c>
      <c r="C196" s="114"/>
      <c r="D196" s="115"/>
      <c r="E196" s="114"/>
      <c r="F196" s="115"/>
      <c r="G196" s="114"/>
      <c r="H196" s="115"/>
      <c r="I196" s="114"/>
      <c r="J196" s="113"/>
    </row>
    <row r="197" spans="1:10" ht="25.5" customHeight="1">
      <c r="A197" s="45" t="s">
        <v>293</v>
      </c>
      <c r="B197" s="78" t="s">
        <v>185</v>
      </c>
      <c r="C197" s="114"/>
      <c r="D197" s="115"/>
      <c r="E197" s="114"/>
      <c r="F197" s="115"/>
      <c r="G197" s="114"/>
      <c r="H197" s="115"/>
      <c r="I197" s="114"/>
      <c r="J197" s="113"/>
    </row>
    <row r="198" spans="1:10" ht="54" customHeight="1">
      <c r="A198" s="45" t="s">
        <v>294</v>
      </c>
      <c r="B198" s="78" t="s">
        <v>615</v>
      </c>
      <c r="C198" s="114"/>
      <c r="D198" s="115"/>
      <c r="E198" s="114"/>
      <c r="F198" s="115"/>
      <c r="G198" s="114"/>
      <c r="H198" s="115"/>
      <c r="I198" s="114"/>
      <c r="J198" s="113"/>
    </row>
    <row r="199" spans="1:10" ht="59.25" customHeight="1">
      <c r="A199" s="45" t="s">
        <v>295</v>
      </c>
      <c r="B199" s="78" t="s">
        <v>622</v>
      </c>
      <c r="C199" s="114"/>
      <c r="D199" s="115"/>
      <c r="E199" s="114"/>
      <c r="F199" s="115"/>
      <c r="G199" s="114"/>
      <c r="H199" s="115"/>
      <c r="I199" s="114">
        <f t="shared" ref="I199:I204" si="11">C199+E199+G199</f>
        <v>0</v>
      </c>
      <c r="J199" s="113"/>
    </row>
    <row r="200" spans="1:10" ht="50.25" customHeight="1">
      <c r="A200" s="45" t="s">
        <v>296</v>
      </c>
      <c r="B200" s="78" t="s">
        <v>623</v>
      </c>
      <c r="C200" s="114"/>
      <c r="D200" s="115"/>
      <c r="E200" s="114"/>
      <c r="F200" s="115"/>
      <c r="G200" s="114"/>
      <c r="H200" s="115"/>
      <c r="I200" s="114">
        <f t="shared" si="11"/>
        <v>0</v>
      </c>
      <c r="J200" s="113"/>
    </row>
    <row r="201" spans="1:10" ht="57.75" customHeight="1">
      <c r="A201" s="45" t="s">
        <v>297</v>
      </c>
      <c r="B201" s="78" t="s">
        <v>621</v>
      </c>
      <c r="C201" s="84"/>
      <c r="D201" s="84"/>
      <c r="E201" s="84"/>
      <c r="F201" s="84"/>
      <c r="G201" s="84"/>
      <c r="H201" s="84"/>
      <c r="I201" s="114">
        <f t="shared" si="11"/>
        <v>0</v>
      </c>
      <c r="J201" s="84"/>
    </row>
    <row r="202" spans="1:10" ht="35.25" customHeight="1">
      <c r="A202" s="45" t="s">
        <v>298</v>
      </c>
      <c r="B202" s="78" t="s">
        <v>613</v>
      </c>
      <c r="C202" s="114"/>
      <c r="D202" s="115"/>
      <c r="E202" s="114"/>
      <c r="F202" s="115"/>
      <c r="G202" s="114"/>
      <c r="H202" s="115"/>
      <c r="I202" s="114">
        <f t="shared" si="11"/>
        <v>0</v>
      </c>
      <c r="J202" s="113"/>
    </row>
    <row r="203" spans="1:10" ht="24" customHeight="1">
      <c r="A203" s="45" t="s">
        <v>299</v>
      </c>
      <c r="B203" s="78" t="s">
        <v>619</v>
      </c>
      <c r="C203" s="114"/>
      <c r="D203" s="115"/>
      <c r="E203" s="114"/>
      <c r="F203" s="115"/>
      <c r="G203" s="114"/>
      <c r="H203" s="115"/>
      <c r="I203" s="114">
        <f t="shared" si="11"/>
        <v>0</v>
      </c>
      <c r="J203" s="113"/>
    </row>
    <row r="204" spans="1:10" ht="36.75" customHeight="1">
      <c r="A204" s="45" t="s">
        <v>300</v>
      </c>
      <c r="B204" s="78" t="s">
        <v>620</v>
      </c>
      <c r="C204" s="114"/>
      <c r="D204" s="115"/>
      <c r="E204" s="114"/>
      <c r="F204" s="115"/>
      <c r="G204" s="114"/>
      <c r="H204" s="115"/>
      <c r="I204" s="114">
        <f t="shared" si="11"/>
        <v>0</v>
      </c>
      <c r="J204" s="113"/>
    </row>
    <row r="205" spans="1:10" ht="50.25" customHeight="1">
      <c r="A205" s="13" t="s">
        <v>102</v>
      </c>
      <c r="B205" s="6" t="s">
        <v>80</v>
      </c>
      <c r="C205" s="118"/>
      <c r="D205" s="118"/>
      <c r="E205" s="118"/>
      <c r="F205" s="118"/>
      <c r="G205" s="118"/>
      <c r="H205" s="118"/>
      <c r="I205" s="118"/>
      <c r="J205" s="118"/>
    </row>
    <row r="206" spans="1:10" ht="44.25" customHeight="1">
      <c r="A206" s="15" t="s">
        <v>46</v>
      </c>
      <c r="B206" s="16" t="s">
        <v>107</v>
      </c>
      <c r="C206" s="119"/>
      <c r="D206" s="109"/>
      <c r="E206" s="119"/>
      <c r="F206" s="109"/>
      <c r="G206" s="119"/>
      <c r="H206" s="109"/>
      <c r="I206" s="114"/>
      <c r="J206" s="109"/>
    </row>
    <row r="207" spans="1:10" ht="37.5" customHeight="1">
      <c r="A207" s="15" t="s">
        <v>47</v>
      </c>
      <c r="B207" s="16" t="s">
        <v>83</v>
      </c>
      <c r="C207" s="119"/>
      <c r="D207" s="109"/>
      <c r="E207" s="119"/>
      <c r="F207" s="109"/>
      <c r="G207" s="119"/>
      <c r="H207" s="109"/>
      <c r="I207" s="114">
        <f t="shared" ref="I207" si="12">C207+E207+G207</f>
        <v>0</v>
      </c>
      <c r="J207" s="109"/>
    </row>
    <row r="208" spans="1:10" ht="15" customHeight="1">
      <c r="A208" s="151" t="s">
        <v>645</v>
      </c>
      <c r="B208" s="152"/>
      <c r="C208" s="152"/>
      <c r="D208" s="152"/>
      <c r="E208" s="152"/>
      <c r="F208" s="152"/>
      <c r="G208" s="152"/>
      <c r="H208" s="152"/>
      <c r="I208" s="152"/>
      <c r="J208" s="153"/>
    </row>
    <row r="209" spans="1:10" ht="15" customHeight="1">
      <c r="A209" s="146" t="s">
        <v>135</v>
      </c>
      <c r="B209" s="147" t="s">
        <v>134</v>
      </c>
      <c r="C209" s="154" t="s">
        <v>136</v>
      </c>
      <c r="D209" s="155"/>
      <c r="E209" s="155"/>
      <c r="F209" s="155"/>
      <c r="G209" s="155"/>
      <c r="H209" s="156"/>
      <c r="I209" s="154" t="s">
        <v>137</v>
      </c>
      <c r="J209" s="156"/>
    </row>
    <row r="210" spans="1:10" ht="15" customHeight="1">
      <c r="A210" s="148"/>
      <c r="B210" s="149"/>
      <c r="C210" s="130" t="s">
        <v>647</v>
      </c>
      <c r="D210" s="131"/>
      <c r="E210" s="130" t="s">
        <v>648</v>
      </c>
      <c r="F210" s="131"/>
      <c r="G210" s="132" t="s">
        <v>649</v>
      </c>
      <c r="H210" s="133"/>
      <c r="I210" s="130" t="s">
        <v>646</v>
      </c>
      <c r="J210" s="131"/>
    </row>
    <row r="211" spans="1:10">
      <c r="A211" s="150"/>
      <c r="B211" s="129"/>
      <c r="C211" s="104" t="s">
        <v>138</v>
      </c>
      <c r="D211" s="10" t="s">
        <v>139</v>
      </c>
      <c r="E211" s="104" t="s">
        <v>138</v>
      </c>
      <c r="F211" s="10" t="s">
        <v>139</v>
      </c>
      <c r="G211" s="104" t="s">
        <v>138</v>
      </c>
      <c r="H211" s="10" t="s">
        <v>139</v>
      </c>
      <c r="I211" s="104" t="s">
        <v>138</v>
      </c>
      <c r="J211" s="10" t="s">
        <v>139</v>
      </c>
    </row>
    <row r="212" spans="1:10" ht="61.5" customHeight="1">
      <c r="A212" s="14" t="s">
        <v>82</v>
      </c>
      <c r="B212" s="9" t="s">
        <v>81</v>
      </c>
      <c r="C212" s="120"/>
      <c r="D212" s="120"/>
      <c r="E212" s="120"/>
      <c r="F212" s="120"/>
      <c r="G212" s="120"/>
      <c r="H212" s="120"/>
      <c r="I212" s="120"/>
      <c r="J212" s="121"/>
    </row>
    <row r="213" spans="1:10" ht="40.5" customHeight="1">
      <c r="A213" s="15" t="s">
        <v>48</v>
      </c>
      <c r="B213" s="16" t="s">
        <v>108</v>
      </c>
      <c r="C213" s="119"/>
      <c r="D213" s="122"/>
      <c r="E213" s="119"/>
      <c r="F213" s="122"/>
      <c r="G213" s="119"/>
      <c r="H213" s="122"/>
      <c r="I213" s="123"/>
      <c r="J213" s="121"/>
    </row>
    <row r="214" spans="1:10" ht="32.25" customHeight="1">
      <c r="A214" s="15"/>
      <c r="B214" s="20" t="s">
        <v>105</v>
      </c>
      <c r="C214" s="119"/>
      <c r="D214" s="122"/>
      <c r="E214" s="119"/>
      <c r="F214" s="122"/>
      <c r="G214" s="119"/>
      <c r="H214" s="122"/>
      <c r="I214" s="123"/>
      <c r="J214" s="121"/>
    </row>
    <row r="215" spans="1:10" ht="54" customHeight="1">
      <c r="A215" s="15" t="s">
        <v>120</v>
      </c>
      <c r="B215" s="16" t="s">
        <v>109</v>
      </c>
      <c r="C215" s="119"/>
      <c r="D215" s="122"/>
      <c r="E215" s="119"/>
      <c r="F215" s="122"/>
      <c r="G215" s="119"/>
      <c r="H215" s="122"/>
      <c r="I215" s="123"/>
      <c r="J215" s="121"/>
    </row>
    <row r="216" spans="1:10" ht="37.5" customHeight="1">
      <c r="A216" s="15"/>
      <c r="B216" s="20" t="s">
        <v>105</v>
      </c>
      <c r="C216" s="119"/>
      <c r="D216" s="122"/>
      <c r="E216" s="119"/>
      <c r="F216" s="122"/>
      <c r="G216" s="119"/>
      <c r="H216" s="122"/>
      <c r="I216" s="123"/>
      <c r="J216" s="121"/>
    </row>
    <row r="217" spans="1:10" ht="67.5" customHeight="1">
      <c r="A217" s="15" t="s">
        <v>118</v>
      </c>
      <c r="B217" s="16" t="s">
        <v>110</v>
      </c>
      <c r="C217" s="119"/>
      <c r="D217" s="122"/>
      <c r="E217" s="119"/>
      <c r="F217" s="122"/>
      <c r="G217" s="119"/>
      <c r="H217" s="122"/>
      <c r="I217" s="123"/>
      <c r="J217" s="121"/>
    </row>
    <row r="218" spans="1:10" ht="38.25" customHeight="1">
      <c r="A218" s="15"/>
      <c r="B218" s="20" t="s">
        <v>143</v>
      </c>
      <c r="C218" s="119"/>
      <c r="D218" s="122"/>
      <c r="E218" s="119"/>
      <c r="F218" s="122"/>
      <c r="G218" s="119"/>
      <c r="H218" s="122"/>
      <c r="I218" s="123"/>
      <c r="J218" s="121"/>
    </row>
    <row r="219" spans="1:10" ht="57.75" customHeight="1">
      <c r="A219" s="15" t="s">
        <v>119</v>
      </c>
      <c r="B219" s="16" t="s">
        <v>111</v>
      </c>
      <c r="C219" s="119"/>
      <c r="D219" s="122"/>
      <c r="E219" s="119"/>
      <c r="F219" s="122"/>
      <c r="G219" s="119"/>
      <c r="H219" s="122"/>
      <c r="I219" s="123"/>
      <c r="J219" s="121"/>
    </row>
    <row r="220" spans="1:10" ht="38.25" customHeight="1">
      <c r="A220" s="15"/>
      <c r="B220" s="20" t="s">
        <v>105</v>
      </c>
      <c r="C220" s="119"/>
      <c r="D220" s="122"/>
      <c r="E220" s="119"/>
      <c r="F220" s="122"/>
      <c r="G220" s="119"/>
      <c r="H220" s="122"/>
      <c r="I220" s="123"/>
      <c r="J220" s="121"/>
    </row>
    <row r="221" spans="1:10" ht="51.75" customHeight="1">
      <c r="A221" s="25" t="s">
        <v>113</v>
      </c>
      <c r="B221" s="10" t="s">
        <v>112</v>
      </c>
      <c r="C221" s="120"/>
      <c r="D221" s="120"/>
      <c r="E221" s="120"/>
      <c r="F221" s="120"/>
      <c r="G221" s="120"/>
      <c r="H221" s="120"/>
      <c r="I221" s="120"/>
      <c r="J221" s="121"/>
    </row>
    <row r="222" spans="1:10" ht="59.25" customHeight="1">
      <c r="A222" s="15" t="s">
        <v>49</v>
      </c>
      <c r="B222" s="16" t="s">
        <v>114</v>
      </c>
      <c r="C222" s="119"/>
      <c r="D222" s="122"/>
      <c r="E222" s="119"/>
      <c r="F222" s="122"/>
      <c r="G222" s="119"/>
      <c r="H222" s="122"/>
      <c r="I222" s="123"/>
      <c r="J222" s="121"/>
    </row>
    <row r="223" spans="1:10" ht="33" customHeight="1">
      <c r="A223" s="15"/>
      <c r="B223" s="20" t="s">
        <v>105</v>
      </c>
      <c r="C223" s="119"/>
      <c r="D223" s="122"/>
      <c r="E223" s="119"/>
      <c r="F223" s="122"/>
      <c r="G223" s="119"/>
      <c r="H223" s="122"/>
      <c r="I223" s="123"/>
      <c r="J223" s="121"/>
    </row>
    <row r="224" spans="1:10" ht="66.75" customHeight="1">
      <c r="A224" s="15" t="s">
        <v>50</v>
      </c>
      <c r="B224" s="16" t="s">
        <v>115</v>
      </c>
      <c r="C224" s="119"/>
      <c r="D224" s="122"/>
      <c r="E224" s="119"/>
      <c r="F224" s="122"/>
      <c r="G224" s="119"/>
      <c r="H224" s="122"/>
      <c r="I224" s="123"/>
      <c r="J224" s="121"/>
    </row>
    <row r="225" spans="1:10" ht="42" customHeight="1">
      <c r="A225" s="15"/>
      <c r="B225" s="20" t="s">
        <v>105</v>
      </c>
      <c r="C225" s="119"/>
      <c r="D225" s="122"/>
      <c r="E225" s="119"/>
      <c r="F225" s="122"/>
      <c r="G225" s="119"/>
      <c r="H225" s="122"/>
      <c r="I225" s="123"/>
      <c r="J225" s="121"/>
    </row>
    <row r="226" spans="1:10" ht="48.75" customHeight="1">
      <c r="A226" s="15" t="s">
        <v>121</v>
      </c>
      <c r="B226" s="16" t="s">
        <v>116</v>
      </c>
      <c r="C226" s="119"/>
      <c r="D226" s="122"/>
      <c r="E226" s="119"/>
      <c r="F226" s="122"/>
      <c r="G226" s="119"/>
      <c r="H226" s="122"/>
      <c r="I226" s="123"/>
      <c r="J226" s="121"/>
    </row>
    <row r="227" spans="1:10" ht="42" customHeight="1">
      <c r="A227" s="15"/>
      <c r="B227" s="20" t="s">
        <v>143</v>
      </c>
      <c r="C227" s="119"/>
      <c r="D227" s="122"/>
      <c r="E227" s="119"/>
      <c r="F227" s="122"/>
      <c r="G227" s="119"/>
      <c r="H227" s="122"/>
      <c r="I227" s="123"/>
      <c r="J227" s="121"/>
    </row>
    <row r="228" spans="1:10" ht="49.5" customHeight="1">
      <c r="A228" s="15" t="s">
        <v>122</v>
      </c>
      <c r="B228" s="16" t="s">
        <v>117</v>
      </c>
      <c r="C228" s="119"/>
      <c r="D228" s="122"/>
      <c r="E228" s="119"/>
      <c r="F228" s="122"/>
      <c r="G228" s="119"/>
      <c r="H228" s="122"/>
      <c r="I228" s="123"/>
      <c r="J228" s="121"/>
    </row>
    <row r="229" spans="1:10" ht="42.75" customHeight="1">
      <c r="A229" s="15"/>
      <c r="B229" s="20" t="s">
        <v>105</v>
      </c>
      <c r="C229" s="119"/>
      <c r="D229" s="122"/>
      <c r="E229" s="119"/>
      <c r="F229" s="122"/>
      <c r="G229" s="119"/>
      <c r="H229" s="122"/>
      <c r="I229" s="123"/>
      <c r="J229" s="121"/>
    </row>
    <row r="230" spans="1:10" ht="15" customHeight="1">
      <c r="A230" s="151" t="s">
        <v>123</v>
      </c>
      <c r="B230" s="152"/>
      <c r="C230" s="152"/>
      <c r="D230" s="152"/>
      <c r="E230" s="152"/>
      <c r="F230" s="152"/>
      <c r="G230" s="152"/>
      <c r="H230" s="152"/>
      <c r="I230" s="152"/>
      <c r="J230" s="153"/>
    </row>
    <row r="231" spans="1:10" ht="63.75" customHeight="1">
      <c r="A231" s="21">
        <v>16</v>
      </c>
      <c r="B231" s="22" t="s">
        <v>68</v>
      </c>
      <c r="C231" s="157"/>
      <c r="D231" s="158"/>
      <c r="E231" s="157"/>
      <c r="F231" s="158"/>
      <c r="G231" s="157"/>
      <c r="H231" s="158"/>
      <c r="I231" s="157"/>
      <c r="J231" s="159"/>
    </row>
    <row r="232" spans="1:10" ht="39" customHeight="1">
      <c r="A232" s="15" t="s">
        <v>127</v>
      </c>
      <c r="B232" s="16" t="s">
        <v>124</v>
      </c>
      <c r="C232" s="141"/>
      <c r="D232" s="142"/>
      <c r="E232" s="141"/>
      <c r="F232" s="142"/>
      <c r="G232" s="141"/>
      <c r="H232" s="142"/>
      <c r="I232" s="139"/>
      <c r="J232" s="140"/>
    </row>
    <row r="233" spans="1:10" ht="30.75" customHeight="1">
      <c r="A233" s="15"/>
      <c r="B233" s="16" t="s">
        <v>105</v>
      </c>
      <c r="C233" s="141"/>
      <c r="D233" s="142"/>
      <c r="E233" s="141"/>
      <c r="F233" s="142"/>
      <c r="G233" s="141"/>
      <c r="H233" s="142"/>
      <c r="I233" s="139"/>
      <c r="J233" s="140"/>
    </row>
    <row r="234" spans="1:10" ht="25.5">
      <c r="A234" s="15" t="s">
        <v>291</v>
      </c>
      <c r="B234" s="16" t="s">
        <v>183</v>
      </c>
      <c r="C234" s="124"/>
      <c r="D234" s="125"/>
      <c r="E234" s="124"/>
      <c r="F234" s="125"/>
      <c r="G234" s="124"/>
      <c r="H234" s="125"/>
      <c r="I234" s="126"/>
      <c r="J234" s="127"/>
    </row>
    <row r="235" spans="1:10">
      <c r="A235" s="15" t="s">
        <v>292</v>
      </c>
      <c r="B235" s="16" t="s">
        <v>184</v>
      </c>
      <c r="C235" s="124"/>
      <c r="D235" s="125"/>
      <c r="E235" s="124"/>
      <c r="F235" s="125"/>
      <c r="G235" s="124"/>
      <c r="H235" s="125"/>
      <c r="I235" s="126"/>
      <c r="J235" s="127"/>
    </row>
    <row r="236" spans="1:10" ht="25.5">
      <c r="A236" s="15" t="s">
        <v>128</v>
      </c>
      <c r="B236" s="16" t="s">
        <v>125</v>
      </c>
      <c r="C236" s="141"/>
      <c r="D236" s="142"/>
      <c r="E236" s="141"/>
      <c r="F236" s="142"/>
      <c r="G236" s="141"/>
      <c r="H236" s="142"/>
      <c r="I236" s="139"/>
      <c r="J236" s="140"/>
    </row>
    <row r="237" spans="1:10">
      <c r="A237" s="15"/>
      <c r="B237" s="16" t="s">
        <v>105</v>
      </c>
      <c r="C237" s="141"/>
      <c r="D237" s="142"/>
      <c r="E237" s="141"/>
      <c r="F237" s="142"/>
      <c r="G237" s="141"/>
      <c r="H237" s="142"/>
      <c r="I237" s="139"/>
      <c r="J237" s="140"/>
    </row>
    <row r="238" spans="1:10" ht="25.5">
      <c r="A238" s="15" t="s">
        <v>129</v>
      </c>
      <c r="B238" s="16" t="s">
        <v>126</v>
      </c>
      <c r="C238" s="141"/>
      <c r="D238" s="142"/>
      <c r="E238" s="141"/>
      <c r="F238" s="142"/>
      <c r="G238" s="141"/>
      <c r="H238" s="142"/>
      <c r="I238" s="139"/>
      <c r="J238" s="140"/>
    </row>
    <row r="239" spans="1:10">
      <c r="A239" s="15"/>
      <c r="B239" s="16" t="s">
        <v>105</v>
      </c>
      <c r="C239" s="141"/>
      <c r="D239" s="142"/>
      <c r="E239" s="141"/>
      <c r="F239" s="142"/>
      <c r="G239" s="141"/>
      <c r="H239" s="142"/>
      <c r="I239" s="139"/>
      <c r="J239" s="140"/>
    </row>
    <row r="240" spans="1:10" ht="25.5">
      <c r="A240" s="21">
        <v>17</v>
      </c>
      <c r="B240" s="22" t="s">
        <v>51</v>
      </c>
      <c r="C240" s="157"/>
      <c r="D240" s="158"/>
      <c r="E240" s="157"/>
      <c r="F240" s="158"/>
      <c r="G240" s="157"/>
      <c r="H240" s="158"/>
      <c r="I240" s="157"/>
      <c r="J240" s="159"/>
    </row>
    <row r="241" spans="1:10">
      <c r="A241" s="15" t="s">
        <v>69</v>
      </c>
      <c r="B241" s="16" t="s">
        <v>52</v>
      </c>
      <c r="C241" s="141"/>
      <c r="D241" s="142"/>
      <c r="E241" s="141"/>
      <c r="F241" s="142"/>
      <c r="G241" s="141"/>
      <c r="H241" s="142"/>
      <c r="I241" s="139"/>
      <c r="J241" s="140"/>
    </row>
    <row r="242" spans="1:10">
      <c r="A242" s="15" t="s">
        <v>70</v>
      </c>
      <c r="B242" s="16" t="s">
        <v>53</v>
      </c>
      <c r="C242" s="141"/>
      <c r="D242" s="142"/>
      <c r="E242" s="141"/>
      <c r="F242" s="142"/>
      <c r="G242" s="141"/>
      <c r="H242" s="142"/>
      <c r="I242" s="139"/>
      <c r="J242" s="140"/>
    </row>
    <row r="243" spans="1:10">
      <c r="A243" s="15" t="s">
        <v>71</v>
      </c>
      <c r="B243" s="16" t="s">
        <v>54</v>
      </c>
      <c r="C243" s="141"/>
      <c r="D243" s="142"/>
      <c r="E243" s="141"/>
      <c r="F243" s="142"/>
      <c r="G243" s="141"/>
      <c r="H243" s="142"/>
      <c r="I243" s="139"/>
      <c r="J243" s="140"/>
    </row>
    <row r="244" spans="1:10" ht="51">
      <c r="A244" s="15" t="s">
        <v>72</v>
      </c>
      <c r="B244" s="16" t="s">
        <v>624</v>
      </c>
      <c r="C244" s="141"/>
      <c r="D244" s="142"/>
      <c r="E244" s="141"/>
      <c r="F244" s="142"/>
      <c r="G244" s="70"/>
      <c r="H244" s="70"/>
      <c r="I244" s="139"/>
      <c r="J244" s="140"/>
    </row>
    <row r="245" spans="1:10">
      <c r="A245" s="15" t="s">
        <v>73</v>
      </c>
      <c r="B245" s="16" t="s">
        <v>55</v>
      </c>
      <c r="C245" s="141"/>
      <c r="D245" s="142"/>
      <c r="E245" s="141"/>
      <c r="F245" s="142"/>
      <c r="G245" s="141"/>
      <c r="H245" s="142"/>
      <c r="I245" s="139"/>
      <c r="J245" s="140"/>
    </row>
    <row r="246" spans="1:10">
      <c r="A246" s="15" t="s">
        <v>74</v>
      </c>
      <c r="B246" s="16" t="s">
        <v>56</v>
      </c>
      <c r="C246" s="141"/>
      <c r="D246" s="142"/>
      <c r="E246" s="141"/>
      <c r="F246" s="142"/>
      <c r="G246" s="141"/>
      <c r="H246" s="142"/>
      <c r="I246" s="139"/>
      <c r="J246" s="140"/>
    </row>
    <row r="247" spans="1:10">
      <c r="A247" s="15" t="s">
        <v>75</v>
      </c>
      <c r="B247" s="16" t="s">
        <v>57</v>
      </c>
      <c r="C247" s="141"/>
      <c r="D247" s="142"/>
      <c r="E247" s="141"/>
      <c r="F247" s="142"/>
      <c r="G247" s="141"/>
      <c r="H247" s="142"/>
      <c r="I247" s="139"/>
      <c r="J247" s="140"/>
    </row>
    <row r="248" spans="1:10" ht="38.25">
      <c r="A248" s="21">
        <v>18</v>
      </c>
      <c r="B248" s="22" t="s">
        <v>84</v>
      </c>
      <c r="C248" s="157"/>
      <c r="D248" s="158"/>
      <c r="E248" s="157"/>
      <c r="F248" s="158"/>
      <c r="G248" s="157"/>
      <c r="H248" s="158"/>
      <c r="I248" s="157"/>
      <c r="J248" s="159"/>
    </row>
    <row r="249" spans="1:10" ht="25.5">
      <c r="A249" s="15" t="s">
        <v>130</v>
      </c>
      <c r="B249" s="16" t="s">
        <v>124</v>
      </c>
      <c r="C249" s="141"/>
      <c r="D249" s="142"/>
      <c r="E249" s="141"/>
      <c r="F249" s="142"/>
      <c r="G249" s="141"/>
      <c r="H249" s="142"/>
      <c r="I249" s="139"/>
      <c r="J249" s="140"/>
    </row>
    <row r="250" spans="1:10">
      <c r="A250" s="15"/>
      <c r="B250" s="16" t="s">
        <v>105</v>
      </c>
      <c r="C250" s="141"/>
      <c r="D250" s="142"/>
      <c r="E250" s="141"/>
      <c r="F250" s="142"/>
      <c r="G250" s="141"/>
      <c r="H250" s="142"/>
      <c r="I250" s="139"/>
      <c r="J250" s="140"/>
    </row>
    <row r="251" spans="1:10" ht="25.5">
      <c r="A251" s="15" t="s">
        <v>131</v>
      </c>
      <c r="B251" s="16" t="s">
        <v>125</v>
      </c>
      <c r="C251" s="141"/>
      <c r="D251" s="142"/>
      <c r="E251" s="141"/>
      <c r="F251" s="142"/>
      <c r="G251" s="141"/>
      <c r="H251" s="142"/>
      <c r="I251" s="139"/>
      <c r="J251" s="140"/>
    </row>
    <row r="252" spans="1:10">
      <c r="A252" s="15"/>
      <c r="B252" s="16" t="s">
        <v>105</v>
      </c>
      <c r="C252" s="141"/>
      <c r="D252" s="142"/>
      <c r="E252" s="141"/>
      <c r="F252" s="142"/>
      <c r="G252" s="141"/>
      <c r="H252" s="142"/>
      <c r="I252" s="139"/>
      <c r="J252" s="140"/>
    </row>
    <row r="253" spans="1:10" ht="25.5">
      <c r="A253" s="15" t="s">
        <v>132</v>
      </c>
      <c r="B253" s="16" t="s">
        <v>126</v>
      </c>
      <c r="C253" s="141"/>
      <c r="D253" s="142"/>
      <c r="E253" s="141"/>
      <c r="F253" s="142"/>
      <c r="G253" s="141"/>
      <c r="H253" s="142"/>
      <c r="I253" s="139"/>
      <c r="J253" s="140"/>
    </row>
    <row r="254" spans="1:10">
      <c r="A254" s="15"/>
      <c r="B254" s="16" t="s">
        <v>105</v>
      </c>
      <c r="C254" s="141"/>
      <c r="D254" s="142"/>
      <c r="E254" s="141"/>
      <c r="F254" s="142"/>
      <c r="G254" s="141"/>
      <c r="H254" s="142"/>
      <c r="I254" s="139"/>
      <c r="J254" s="140"/>
    </row>
    <row r="255" spans="1:10" ht="15" customHeight="1">
      <c r="A255" s="151" t="s">
        <v>133</v>
      </c>
      <c r="B255" s="152"/>
      <c r="C255" s="152"/>
      <c r="D255" s="152"/>
      <c r="E255" s="152"/>
      <c r="F255" s="152"/>
      <c r="G255" s="152"/>
      <c r="H255" s="152"/>
      <c r="I255" s="152"/>
      <c r="J255" s="153"/>
    </row>
    <row r="256" spans="1:10" ht="25.5">
      <c r="A256" s="17">
        <v>19</v>
      </c>
      <c r="B256" s="18" t="s">
        <v>66</v>
      </c>
      <c r="C256" s="141"/>
      <c r="D256" s="142"/>
      <c r="E256" s="141"/>
      <c r="F256" s="142"/>
      <c r="G256" s="141"/>
      <c r="H256" s="142"/>
      <c r="I256" s="139"/>
      <c r="J256" s="140"/>
    </row>
    <row r="257" spans="1:10" ht="25.5">
      <c r="A257" s="17">
        <v>20</v>
      </c>
      <c r="B257" s="18" t="s">
        <v>19</v>
      </c>
      <c r="C257" s="141"/>
      <c r="D257" s="142"/>
      <c r="E257" s="141"/>
      <c r="F257" s="142"/>
      <c r="G257" s="141"/>
      <c r="H257" s="142"/>
      <c r="I257" s="139"/>
      <c r="J257" s="140"/>
    </row>
    <row r="258" spans="1:10" ht="25.5">
      <c r="A258" s="17">
        <v>21</v>
      </c>
      <c r="B258" s="18" t="s">
        <v>58</v>
      </c>
      <c r="C258" s="141"/>
      <c r="D258" s="142"/>
      <c r="E258" s="141"/>
      <c r="F258" s="142"/>
      <c r="G258" s="141"/>
      <c r="H258" s="142"/>
      <c r="I258" s="139"/>
      <c r="J258" s="140"/>
    </row>
    <row r="259" spans="1:10" ht="25.5">
      <c r="A259" s="17">
        <v>22</v>
      </c>
      <c r="B259" s="18" t="s">
        <v>59</v>
      </c>
      <c r="C259" s="141"/>
      <c r="D259" s="142"/>
      <c r="E259" s="141"/>
      <c r="F259" s="142"/>
      <c r="G259" s="141"/>
      <c r="H259" s="142"/>
      <c r="I259" s="139"/>
      <c r="J259" s="140"/>
    </row>
    <row r="260" spans="1:10" ht="26.25" thickBot="1">
      <c r="A260" s="23">
        <v>23</v>
      </c>
      <c r="B260" s="24" t="s">
        <v>60</v>
      </c>
      <c r="C260" s="141"/>
      <c r="D260" s="142"/>
      <c r="E260" s="141"/>
      <c r="F260" s="142"/>
      <c r="G260" s="141"/>
      <c r="H260" s="142"/>
      <c r="I260" s="139"/>
      <c r="J260" s="140"/>
    </row>
    <row r="261" spans="1:10">
      <c r="A261" s="128"/>
      <c r="B261" s="68"/>
      <c r="C261" s="68"/>
      <c r="D261" s="68"/>
      <c r="E261" s="68"/>
      <c r="F261" s="68"/>
      <c r="G261" s="68"/>
      <c r="H261" s="68"/>
      <c r="I261" s="68"/>
      <c r="J261" s="68"/>
    </row>
  </sheetData>
  <mergeCells count="15">
    <mergeCell ref="A3:K3"/>
    <mergeCell ref="A1:A2"/>
    <mergeCell ref="B1:B2"/>
    <mergeCell ref="C1:H1"/>
    <mergeCell ref="I1:J1"/>
    <mergeCell ref="C2:D2"/>
    <mergeCell ref="E2:F2"/>
    <mergeCell ref="G2:H2"/>
    <mergeCell ref="I2:J2"/>
    <mergeCell ref="E41:F41"/>
    <mergeCell ref="G41:H41"/>
    <mergeCell ref="C41:D41"/>
    <mergeCell ref="I41:J41"/>
    <mergeCell ref="C39:H40"/>
    <mergeCell ref="I40:J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2021 </vt:lpstr>
      <vt:lpstr>2 кв 2021</vt:lpstr>
      <vt:lpstr>3 кв 2021</vt:lpstr>
      <vt:lpstr>4 кв 2021</vt:lpstr>
      <vt:lpstr>'3 кв 2021'!_ftnref1</vt:lpstr>
      <vt:lpstr>'3 кв 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2023-04-19T05:24:58Z</dcterms:modified>
</cp:coreProperties>
</file>